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ulpit\Plany studiów\"/>
    </mc:Choice>
  </mc:AlternateContent>
  <bookViews>
    <workbookView xWindow="0" yWindow="0" windowWidth="23040" windowHeight="8676" tabRatio="844"/>
  </bookViews>
  <sheets>
    <sheet name="Cosmetology 1st cycle" sheetId="2" r:id="rId1"/>
    <sheet name="Cosmetology 2nd cycle" sheetId="4" r:id="rId2"/>
    <sheet name="Dental Technology" sheetId="3" r:id="rId3"/>
    <sheet name="Dietetics" sheetId="1" r:id="rId4"/>
    <sheet name="Nursing 1st cycle" sheetId="5" r:id="rId5"/>
    <sheet name="Nursing 2nd cycle" sheetId="6" r:id="rId6"/>
    <sheet name="Paramedic 1st cycle" sheetId="7" r:id="rId7"/>
    <sheet name="Physiotherapy long-cycle" sheetId="8" r:id="rId8"/>
  </sheets>
  <definedNames>
    <definedName name="_xlnm.Print_Area" localSheetId="0">'Cosmetology 1st cycle'!$A$1:$I$24</definedName>
    <definedName name="_xlnm.Print_Area" localSheetId="1">'Cosmetology 2nd cycle'!$A$1:$G$15</definedName>
    <definedName name="_xlnm.Print_Area" localSheetId="2">'Dental Technology'!$A$1:$I$23</definedName>
    <definedName name="_xlnm.Print_Area" localSheetId="3">Dietetics!$A$1:$I$22</definedName>
    <definedName name="_xlnm.Print_Area" localSheetId="5">'Nursing 2nd cycle'!$A$1:$H$12</definedName>
    <definedName name="_xlnm.Print_Area" localSheetId="6">'Paramedic 1st cycle'!$A$1:$J$21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11" i="8"/>
  <c r="C6" i="8"/>
  <c r="C9" i="8"/>
  <c r="C18" i="8"/>
  <c r="C16" i="8"/>
  <c r="C17" i="8"/>
  <c r="C14" i="8"/>
  <c r="C8" i="8"/>
  <c r="C5" i="8"/>
  <c r="C10" i="8"/>
  <c r="C15" i="8"/>
  <c r="C12" i="8"/>
  <c r="C13" i="8"/>
  <c r="C11" i="7"/>
  <c r="C12" i="7"/>
  <c r="C7" i="7"/>
  <c r="C17" i="7"/>
  <c r="C16" i="7"/>
  <c r="C20" i="7"/>
  <c r="C13" i="7"/>
  <c r="C19" i="7"/>
  <c r="C18" i="7"/>
  <c r="C14" i="7"/>
  <c r="C15" i="7"/>
  <c r="C8" i="7"/>
  <c r="C10" i="7"/>
  <c r="C6" i="7"/>
  <c r="C9" i="7"/>
  <c r="C5" i="7"/>
  <c r="C20" i="2"/>
  <c r="C17" i="2"/>
  <c r="C6" i="6"/>
  <c r="C7" i="6"/>
  <c r="C8" i="6"/>
  <c r="C9" i="6"/>
  <c r="C10" i="6"/>
  <c r="C11" i="6"/>
  <c r="C5" i="6"/>
  <c r="C9" i="5"/>
  <c r="C13" i="5"/>
  <c r="C7" i="5"/>
  <c r="C17" i="5"/>
  <c r="C15" i="5"/>
  <c r="C11" i="5"/>
  <c r="C10" i="5"/>
  <c r="C6" i="5"/>
  <c r="C14" i="5"/>
  <c r="C12" i="5"/>
  <c r="C18" i="5"/>
  <c r="C16" i="5"/>
  <c r="C19" i="5"/>
  <c r="C5" i="5"/>
  <c r="C8" i="5"/>
  <c r="C10" i="4"/>
  <c r="C12" i="4"/>
  <c r="C9" i="4"/>
  <c r="C13" i="4"/>
  <c r="C5" i="4"/>
  <c r="C6" i="4"/>
  <c r="C7" i="4"/>
  <c r="C14" i="4"/>
  <c r="C11" i="4"/>
  <c r="C8" i="4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  <c r="C14" i="3" l="1"/>
  <c r="C11" i="3"/>
  <c r="C22" i="3"/>
  <c r="C21" i="3"/>
  <c r="C20" i="3"/>
  <c r="C18" i="3"/>
  <c r="C19" i="3"/>
  <c r="C7" i="3"/>
  <c r="C13" i="3"/>
  <c r="C9" i="3"/>
  <c r="C8" i="3"/>
  <c r="C17" i="3"/>
  <c r="C12" i="3"/>
  <c r="C16" i="3"/>
  <c r="C15" i="3"/>
  <c r="C5" i="3"/>
  <c r="C10" i="3"/>
  <c r="C6" i="3"/>
  <c r="C13" i="2"/>
  <c r="C21" i="2"/>
  <c r="C7" i="2"/>
  <c r="C10" i="2"/>
  <c r="C12" i="2"/>
  <c r="C11" i="2"/>
  <c r="C16" i="2"/>
  <c r="C22" i="2"/>
  <c r="C19" i="2"/>
  <c r="C23" i="2"/>
  <c r="C18" i="2"/>
  <c r="C6" i="2"/>
  <c r="C8" i="2"/>
  <c r="C9" i="2"/>
  <c r="C15" i="2"/>
</calcChain>
</file>

<file path=xl/sharedStrings.xml><?xml version="1.0" encoding="utf-8"?>
<sst xmlns="http://schemas.openxmlformats.org/spreadsheetml/2006/main" count="384" uniqueCount="153">
  <si>
    <t>ECTS</t>
  </si>
  <si>
    <t>mgr Mirosław Bernat</t>
  </si>
  <si>
    <t xml:space="preserve">dr Marta Swatko-Ossor </t>
  </si>
  <si>
    <t>dr Agnieszka Łagowska-Batyra</t>
  </si>
  <si>
    <t>dr Anna Cioczek-Czuczwar</t>
  </si>
  <si>
    <t>dr Marcin Mandryk</t>
  </si>
  <si>
    <t xml:space="preserve">mgr Ewa Pawłowska </t>
  </si>
  <si>
    <t>prof. Maria Bernat, mgr Ewa Pawłowska</t>
  </si>
  <si>
    <t>mgr Agata Stachura</t>
  </si>
  <si>
    <t>mgr Magdalena Rozmus</t>
  </si>
  <si>
    <t>mgr Justyna Siwiela-Tomaszczyk</t>
  </si>
  <si>
    <t>dr Marcin Mandryk, mgr Justyna Siwiela-Tomaszczyk</t>
  </si>
  <si>
    <t>Health education and promotion</t>
  </si>
  <si>
    <t>English</t>
  </si>
  <si>
    <t>Total ECTS</t>
  </si>
  <si>
    <t>mgr Patrycja Gierszon</t>
  </si>
  <si>
    <t>dr Agnieszka Łagowska-Batyra, mgr Łukasz Kucharski</t>
  </si>
  <si>
    <t>Physiology and pathophysiology</t>
  </si>
  <si>
    <t>Hygiene</t>
  </si>
  <si>
    <t>mgr Agnieszka Szcześniak, mgr Aneta Szumowska</t>
  </si>
  <si>
    <t>Computer sciences</t>
  </si>
  <si>
    <t>Histology</t>
  </si>
  <si>
    <t xml:space="preserve">First aid </t>
  </si>
  <si>
    <t xml:space="preserve">Pharmacology </t>
  </si>
  <si>
    <t>Cosmetic recipe</t>
  </si>
  <si>
    <t>Dermatology</t>
  </si>
  <si>
    <t>Biology and genetics</t>
  </si>
  <si>
    <t>Anatomy</t>
  </si>
  <si>
    <t>Cosmetic form technology</t>
  </si>
  <si>
    <t xml:space="preserve">Dietetics in cosmetology </t>
  </si>
  <si>
    <t>Interpersonal communication</t>
  </si>
  <si>
    <t>Balneoclimatology and spa treatment in cosmetology</t>
  </si>
  <si>
    <t xml:space="preserve">Nutrition education </t>
  </si>
  <si>
    <t>Dietetics and dietotherapy</t>
  </si>
  <si>
    <t>Name of subject</t>
  </si>
  <si>
    <t>Term 1</t>
  </si>
  <si>
    <t>Term 2</t>
  </si>
  <si>
    <t>Term 3</t>
  </si>
  <si>
    <t>Term 4</t>
  </si>
  <si>
    <t>Term 5</t>
  </si>
  <si>
    <t>Term 6</t>
  </si>
  <si>
    <t xml:space="preserve">Academic teacher </t>
  </si>
  <si>
    <t>Year 1</t>
  </si>
  <si>
    <t>Year 2</t>
  </si>
  <si>
    <t>Year 3</t>
  </si>
  <si>
    <t>Public health</t>
  </si>
  <si>
    <t>Computer sciences in dietetics</t>
  </si>
  <si>
    <t>Faculty of Medical Sciences, field of study: Dietetics, first-cycle studies</t>
  </si>
  <si>
    <t>Active substances in cosmetology</t>
  </si>
  <si>
    <t>mgr Agnieszka Szcześniak</t>
  </si>
  <si>
    <t xml:space="preserve">Physiology </t>
  </si>
  <si>
    <t>mgr Agata Stachura, mgr Patrycja Gierszon</t>
  </si>
  <si>
    <t xml:space="preserve">Genetics with nutrigenetics </t>
  </si>
  <si>
    <t>dr Aleksandra Nucia</t>
  </si>
  <si>
    <t>Organization of work</t>
  </si>
  <si>
    <t>Clinical outline of diseases</t>
  </si>
  <si>
    <t>Food production technology</t>
  </si>
  <si>
    <t>Basis of nutrition science</t>
  </si>
  <si>
    <t>Dietetics laboratory</t>
  </si>
  <si>
    <t xml:space="preserve">Planning of diets </t>
  </si>
  <si>
    <t xml:space="preserve">Basics of dietary care </t>
  </si>
  <si>
    <t>Faculty of Medical Sciences, field of study: Cosmetology, first-cycle studies</t>
  </si>
  <si>
    <t>mgr Aneta Szumowska</t>
  </si>
  <si>
    <t>mgr Piotr Blicharz</t>
  </si>
  <si>
    <t>dr hab. Anna Mazurek-Kusiak</t>
  </si>
  <si>
    <t>dr hab. Marta Szymula</t>
  </si>
  <si>
    <t>First aid</t>
  </si>
  <si>
    <t>Anatomy and histology</t>
  </si>
  <si>
    <t>Organization and management of dental techniques laboratory</t>
  </si>
  <si>
    <t>Epidemiology</t>
  </si>
  <si>
    <t>Physiology of the stomatognathics system</t>
  </si>
  <si>
    <t>Prosthetic technique</t>
  </si>
  <si>
    <t>Propaedeutics of maxillofacial surgery</t>
  </si>
  <si>
    <t>Construction of fixed and mobile dentures</t>
  </si>
  <si>
    <t>Environmental protection</t>
  </si>
  <si>
    <t>Economics</t>
  </si>
  <si>
    <t>Organization and management of health care</t>
  </si>
  <si>
    <t>Economics and finances in health care</t>
  </si>
  <si>
    <t xml:space="preserve">Modern technologies in prosthetics </t>
  </si>
  <si>
    <t>Faculty of Medical Sciences, field of study: Dental Technology, first-cycle studies</t>
  </si>
  <si>
    <t>Technical and dental material science</t>
  </si>
  <si>
    <t>Faculty of Medical Sciences, field of study: Cosmetology, second-cycle studies</t>
  </si>
  <si>
    <t xml:space="preserve">Allergology </t>
  </si>
  <si>
    <t xml:space="preserve">Endocrinology </t>
  </si>
  <si>
    <t xml:space="preserve">The basics of internal diseases </t>
  </si>
  <si>
    <t xml:space="preserve">Cosmetic toxicology </t>
  </si>
  <si>
    <t>Physiology and pathophysiology of skin</t>
  </si>
  <si>
    <t>Skin pharmacology</t>
  </si>
  <si>
    <t xml:space="preserve">Rehabilitation </t>
  </si>
  <si>
    <t>Plastic, post-surgical and aesthetic surgery</t>
  </si>
  <si>
    <t>dr Jerzy Bednarski</t>
  </si>
  <si>
    <t>Faculty of Medical Sciences, field of study: Nursing, first-cycle studies</t>
  </si>
  <si>
    <t>Physiology</t>
  </si>
  <si>
    <t>Pathophysiology</t>
  </si>
  <si>
    <t>Genetics</t>
  </si>
  <si>
    <t>dr Aleksnadra Nucia</t>
  </si>
  <si>
    <t>Radiology</t>
  </si>
  <si>
    <t>dr Marcin Wieczorski</t>
  </si>
  <si>
    <t>Health promototion</t>
  </si>
  <si>
    <t>Dietetics</t>
  </si>
  <si>
    <t>Information systems in health care</t>
  </si>
  <si>
    <t>Internal diseases and internal medicine nursing</t>
  </si>
  <si>
    <t>mgr Patrycja Gierszon, mgr Mirosław Bernat</t>
  </si>
  <si>
    <t xml:space="preserve">Basics of medical rescue </t>
  </si>
  <si>
    <t>dr Marcin Wieczorski, mgr Łukasz Kucharski</t>
  </si>
  <si>
    <t xml:space="preserve">Fundamentals of rehabilitation </t>
  </si>
  <si>
    <t>dr Violetta Mianowana, mgr Joanna Czyżewska</t>
  </si>
  <si>
    <t>Fundamentals of nursing</t>
  </si>
  <si>
    <t>Faculty of Medical Sciences, field of study: Nursing, second-cycle studies</t>
  </si>
  <si>
    <t>Technology of ceramics</t>
  </si>
  <si>
    <t>Technology of polymers</t>
  </si>
  <si>
    <t>Faculty of Medical Sciences, field of study: Paramedic, first-cycle studies</t>
  </si>
  <si>
    <t xml:space="preserve">Pharmacotherapy and prescription of medicinal products </t>
  </si>
  <si>
    <t xml:space="preserve">Health promotion and preventive services </t>
  </si>
  <si>
    <t xml:space="preserve">Patient care and therapeutic education in selected chronic diseases (hypertension, diabetes, respiratory failure) </t>
  </si>
  <si>
    <t xml:space="preserve">Nursing a patient in the conditions of spa treatment </t>
  </si>
  <si>
    <t>dr Agnieszka Łagowska-Batyra, mgr Agata Stachura</t>
  </si>
  <si>
    <t xml:space="preserve">Emergency nursing </t>
  </si>
  <si>
    <t xml:space="preserve">Coaching in the work of a nurse </t>
  </si>
  <si>
    <t>mgr Emilia Lipińska</t>
  </si>
  <si>
    <t>dr Agnieszka Łagowska-Batyra, mgr Joanna Czyżewska</t>
  </si>
  <si>
    <t>Pharmacology with toxicology</t>
  </si>
  <si>
    <t>Economics and management in health care</t>
  </si>
  <si>
    <t xml:space="preserve">Pediatrics </t>
  </si>
  <si>
    <t xml:space="preserve">Internal diseases </t>
  </si>
  <si>
    <t xml:space="preserve">Emergency medicine </t>
  </si>
  <si>
    <t>dr Marcin Wieczorski, dr Mariusz Jojczuk</t>
  </si>
  <si>
    <t>Medical rescue activities</t>
  </si>
  <si>
    <t>Stop the bleed course</t>
  </si>
  <si>
    <t>dr Michał Wieczorek</t>
  </si>
  <si>
    <t xml:space="preserve">Tactical medicine </t>
  </si>
  <si>
    <t>Disaster medicine</t>
  </si>
  <si>
    <t>Forensic medicine</t>
  </si>
  <si>
    <t>dr Marek Gąsior</t>
  </si>
  <si>
    <t>Intensive therapy</t>
  </si>
  <si>
    <t>dr Marcin Wieczorski, dr Michał Wieczorek</t>
  </si>
  <si>
    <t>Faculty of Medical Sciences, field of study: Physiotherapy, long-cycle studies</t>
  </si>
  <si>
    <t>Year 4</t>
  </si>
  <si>
    <t>Term 7</t>
  </si>
  <si>
    <t>Term 8</t>
  </si>
  <si>
    <t>Year 5</t>
  </si>
  <si>
    <t>Term 9</t>
  </si>
  <si>
    <t>Term 10</t>
  </si>
  <si>
    <t xml:space="preserve">Functional, X-ray and palpation anatomy </t>
  </si>
  <si>
    <t xml:space="preserve">Genetics </t>
  </si>
  <si>
    <t xml:space="preserve">Demography and epidemiology </t>
  </si>
  <si>
    <t xml:space="preserve">General physiotherapy </t>
  </si>
  <si>
    <t xml:space="preserve">Physical medicine - physical therapy and balneoclimatology </t>
  </si>
  <si>
    <t xml:space="preserve">Clinical basics of physiotherapy in orthopedics and traumatology </t>
  </si>
  <si>
    <t xml:space="preserve">Clinical basics of physiotherapy in geriatrics </t>
  </si>
  <si>
    <t>General anatomy</t>
  </si>
  <si>
    <t xml:space="preserve">Clinical basics of physiotherapy in surgery </t>
  </si>
  <si>
    <t>lek. Zdzisław Kulesza, mgr Patrycja Gierszon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</si>
</sst>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4"/>
      <name val="Segoe UI"/>
      <family val="2"/>
      <charset val="238"/>
    </font>
    <font>
      <b/>
      <sz val="14"/>
      <name val="Segoe UI"/>
      <family val="2"/>
      <charset val="238"/>
    </font>
    <font>
      <sz val="14"/>
      <color rgb="FF00000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4"/>
      <color rgb="FF000000"/>
      <name val="Segoe UI"/>
      <family val="2"/>
      <charset val="238"/>
    </font>
    <font>
      <b/>
      <sz val="14"/>
      <color indexed="8"/>
      <name val="Segoe UI"/>
      <family val="2"/>
      <charset val="238"/>
    </font>
    <font>
      <b/>
      <sz val="20"/>
      <color theme="1"/>
      <name val="Segoe UI"/>
      <family val="2"/>
      <charset val="238"/>
    </font>
    <font>
      <b/>
      <sz val="14"/>
      <color theme="0"/>
      <name val="Segoe UI"/>
      <family val="2"/>
      <charset val="238"/>
    </font>
    <font>
      <sz val="14"/>
      <color theme="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2" xfId="0" applyFont="1" applyBorder="1"/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  <color rgb="FFFF0000"/>
      <color rgb="FFFF6600"/>
      <color rgb="FF0066CC"/>
      <color rgb="FFFF3399"/>
      <color rgb="FF00FFFF"/>
      <color rgb="FF33CCCC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23"/>
  <sheetViews>
    <sheetView tabSelected="1" zoomScale="55" zoomScaleNormal="55" workbookViewId="0">
      <selection activeCell="A24" sqref="A24"/>
    </sheetView>
  </sheetViews>
  <sheetFormatPr defaultRowHeight="25.05" customHeight="1" x14ac:dyDescent="0.3"/>
  <cols>
    <col min="1" max="1" width="69.21875" style="1" customWidth="1"/>
    <col min="2" max="2" width="68.33203125" style="1" customWidth="1"/>
    <col min="3" max="3" width="8.88671875" style="1"/>
    <col min="4" max="4" width="15.109375" style="1" customWidth="1"/>
    <col min="5" max="5" width="16.6640625" style="1" customWidth="1"/>
    <col min="6" max="6" width="15.88671875" style="1" customWidth="1"/>
    <col min="7" max="8" width="14.77734375" style="1" customWidth="1"/>
    <col min="9" max="9" width="13.88671875" style="1" customWidth="1"/>
    <col min="10" max="16384" width="8.88671875" style="1"/>
  </cols>
  <sheetData>
    <row r="1" spans="1:9" ht="45.6" customHeight="1" thickBot="1" x14ac:dyDescent="0.35">
      <c r="A1" s="105" t="s">
        <v>61</v>
      </c>
      <c r="B1" s="105"/>
      <c r="C1" s="105"/>
      <c r="D1" s="105"/>
      <c r="E1" s="105"/>
      <c r="F1" s="105"/>
      <c r="G1" s="105"/>
      <c r="H1" s="105"/>
      <c r="I1" s="105"/>
    </row>
    <row r="2" spans="1:9" ht="25.05" customHeight="1" x14ac:dyDescent="0.3">
      <c r="A2" s="111" t="s">
        <v>34</v>
      </c>
      <c r="B2" s="114" t="s">
        <v>41</v>
      </c>
      <c r="C2" s="108" t="s">
        <v>14</v>
      </c>
      <c r="D2" s="106" t="s">
        <v>42</v>
      </c>
      <c r="E2" s="107"/>
      <c r="F2" s="106" t="s">
        <v>43</v>
      </c>
      <c r="G2" s="107"/>
      <c r="H2" s="106" t="s">
        <v>44</v>
      </c>
      <c r="I2" s="107"/>
    </row>
    <row r="3" spans="1:9" ht="25.05" customHeight="1" x14ac:dyDescent="0.3">
      <c r="A3" s="112"/>
      <c r="B3" s="115"/>
      <c r="C3" s="109"/>
      <c r="D3" s="10" t="s">
        <v>35</v>
      </c>
      <c r="E3" s="7" t="s">
        <v>36</v>
      </c>
      <c r="F3" s="10" t="s">
        <v>37</v>
      </c>
      <c r="G3" s="7" t="s">
        <v>38</v>
      </c>
      <c r="H3" s="10" t="s">
        <v>39</v>
      </c>
      <c r="I3" s="7" t="s">
        <v>40</v>
      </c>
    </row>
    <row r="4" spans="1:9" ht="25.05" customHeight="1" thickBot="1" x14ac:dyDescent="0.35">
      <c r="A4" s="113"/>
      <c r="B4" s="116"/>
      <c r="C4" s="110"/>
      <c r="D4" s="27" t="s">
        <v>0</v>
      </c>
      <c r="E4" s="28" t="s">
        <v>0</v>
      </c>
      <c r="F4" s="27" t="s">
        <v>0</v>
      </c>
      <c r="G4" s="28" t="s">
        <v>0</v>
      </c>
      <c r="H4" s="27" t="s">
        <v>0</v>
      </c>
      <c r="I4" s="28" t="s">
        <v>0</v>
      </c>
    </row>
    <row r="5" spans="1:9" ht="25.05" customHeight="1" x14ac:dyDescent="0.3">
      <c r="A5" s="22" t="s">
        <v>48</v>
      </c>
      <c r="B5" s="23" t="s">
        <v>6</v>
      </c>
      <c r="C5" s="24">
        <v>3</v>
      </c>
      <c r="D5" s="25"/>
      <c r="E5" s="26"/>
      <c r="F5" s="25"/>
      <c r="G5" s="26"/>
      <c r="H5" s="25"/>
      <c r="I5" s="26">
        <v>3</v>
      </c>
    </row>
    <row r="6" spans="1:9" ht="25.05" customHeight="1" x14ac:dyDescent="0.3">
      <c r="A6" s="6" t="s">
        <v>27</v>
      </c>
      <c r="B6" s="17" t="s">
        <v>3</v>
      </c>
      <c r="C6" s="15">
        <f t="shared" ref="C6:C13" si="0">SUM(D6,E6,F6,G6,H6,I6)</f>
        <v>3</v>
      </c>
      <c r="D6" s="2">
        <v>3</v>
      </c>
      <c r="E6" s="4"/>
      <c r="F6" s="2"/>
      <c r="G6" s="4"/>
      <c r="H6" s="2"/>
      <c r="I6" s="4"/>
    </row>
    <row r="7" spans="1:9" ht="25.05" customHeight="1" x14ac:dyDescent="0.3">
      <c r="A7" s="6" t="s">
        <v>31</v>
      </c>
      <c r="B7" s="17" t="s">
        <v>3</v>
      </c>
      <c r="C7" s="15">
        <f t="shared" si="0"/>
        <v>3</v>
      </c>
      <c r="D7" s="2"/>
      <c r="E7" s="4"/>
      <c r="F7" s="2"/>
      <c r="G7" s="4"/>
      <c r="H7" s="2"/>
      <c r="I7" s="4">
        <v>3</v>
      </c>
    </row>
    <row r="8" spans="1:9" ht="25.05" customHeight="1" x14ac:dyDescent="0.3">
      <c r="A8" s="6" t="s">
        <v>26</v>
      </c>
      <c r="B8" s="17" t="s">
        <v>2</v>
      </c>
      <c r="C8" s="15">
        <f t="shared" si="0"/>
        <v>3</v>
      </c>
      <c r="D8" s="2">
        <v>3</v>
      </c>
      <c r="E8" s="4"/>
      <c r="F8" s="2"/>
      <c r="G8" s="4"/>
      <c r="H8" s="2"/>
      <c r="I8" s="4"/>
    </row>
    <row r="9" spans="1:9" ht="25.05" customHeight="1" x14ac:dyDescent="0.3">
      <c r="A9" s="6" t="s">
        <v>20</v>
      </c>
      <c r="B9" s="17" t="s">
        <v>1</v>
      </c>
      <c r="C9" s="15">
        <f t="shared" si="0"/>
        <v>2</v>
      </c>
      <c r="D9" s="2">
        <v>1</v>
      </c>
      <c r="E9" s="4">
        <v>1</v>
      </c>
      <c r="F9" s="2"/>
      <c r="G9" s="4"/>
      <c r="H9" s="2"/>
      <c r="I9" s="4"/>
    </row>
    <row r="10" spans="1:9" ht="25.05" customHeight="1" x14ac:dyDescent="0.3">
      <c r="A10" s="6" t="s">
        <v>28</v>
      </c>
      <c r="B10" s="17" t="s">
        <v>7</v>
      </c>
      <c r="C10" s="15">
        <f t="shared" si="0"/>
        <v>4</v>
      </c>
      <c r="D10" s="2"/>
      <c r="E10" s="4"/>
      <c r="F10" s="2"/>
      <c r="G10" s="4"/>
      <c r="H10" s="2"/>
      <c r="I10" s="4">
        <v>4</v>
      </c>
    </row>
    <row r="11" spans="1:9" ht="25.05" customHeight="1" x14ac:dyDescent="0.3">
      <c r="A11" s="6" t="s">
        <v>24</v>
      </c>
      <c r="B11" s="17" t="s">
        <v>6</v>
      </c>
      <c r="C11" s="15">
        <f t="shared" si="0"/>
        <v>2</v>
      </c>
      <c r="D11" s="2"/>
      <c r="E11" s="4"/>
      <c r="F11" s="2"/>
      <c r="G11" s="4"/>
      <c r="H11" s="2">
        <v>2</v>
      </c>
      <c r="I11" s="4"/>
    </row>
    <row r="12" spans="1:9" ht="25.05" customHeight="1" x14ac:dyDescent="0.3">
      <c r="A12" s="6" t="s">
        <v>25</v>
      </c>
      <c r="B12" s="17" t="s">
        <v>4</v>
      </c>
      <c r="C12" s="15">
        <f t="shared" si="0"/>
        <v>6</v>
      </c>
      <c r="D12" s="2"/>
      <c r="E12" s="4"/>
      <c r="F12" s="2">
        <v>3</v>
      </c>
      <c r="G12" s="4">
        <v>3</v>
      </c>
      <c r="H12" s="2"/>
      <c r="I12" s="4"/>
    </row>
    <row r="13" spans="1:9" ht="25.05" customHeight="1" x14ac:dyDescent="0.3">
      <c r="A13" s="6" t="s">
        <v>33</v>
      </c>
      <c r="B13" s="17" t="s">
        <v>10</v>
      </c>
      <c r="C13" s="15">
        <f t="shared" si="0"/>
        <v>3</v>
      </c>
      <c r="D13" s="2"/>
      <c r="E13" s="4"/>
      <c r="F13" s="2"/>
      <c r="G13" s="4"/>
      <c r="H13" s="2"/>
      <c r="I13" s="4">
        <v>3</v>
      </c>
    </row>
    <row r="14" spans="1:9" ht="25.05" customHeight="1" x14ac:dyDescent="0.3">
      <c r="A14" s="6" t="s">
        <v>29</v>
      </c>
      <c r="B14" s="17" t="s">
        <v>11</v>
      </c>
      <c r="C14" s="15">
        <v>3</v>
      </c>
      <c r="D14" s="2"/>
      <c r="E14" s="4"/>
      <c r="F14" s="2"/>
      <c r="G14" s="4">
        <v>3</v>
      </c>
      <c r="H14" s="2"/>
      <c r="I14" s="4"/>
    </row>
    <row r="15" spans="1:9" ht="25.05" customHeight="1" x14ac:dyDescent="0.3">
      <c r="A15" s="6" t="s">
        <v>13</v>
      </c>
      <c r="B15" s="17" t="s">
        <v>19</v>
      </c>
      <c r="C15" s="15">
        <f t="shared" ref="C15:C23" si="1">SUM(D15,E15,F15,G15,H15,I15)</f>
        <v>8</v>
      </c>
      <c r="D15" s="2">
        <v>2</v>
      </c>
      <c r="E15" s="4">
        <v>2</v>
      </c>
      <c r="F15" s="2">
        <v>2</v>
      </c>
      <c r="G15" s="4">
        <v>2</v>
      </c>
      <c r="H15" s="2"/>
      <c r="I15" s="4"/>
    </row>
    <row r="16" spans="1:9" ht="25.05" customHeight="1" x14ac:dyDescent="0.3">
      <c r="A16" s="6" t="s">
        <v>22</v>
      </c>
      <c r="B16" s="17" t="s">
        <v>16</v>
      </c>
      <c r="C16" s="15">
        <f t="shared" si="1"/>
        <v>2</v>
      </c>
      <c r="D16" s="2">
        <v>2</v>
      </c>
      <c r="E16" s="4"/>
      <c r="F16" s="2"/>
      <c r="G16" s="4"/>
      <c r="H16" s="2"/>
      <c r="I16" s="4"/>
    </row>
    <row r="17" spans="1:9" ht="25.05" customHeight="1" x14ac:dyDescent="0.3">
      <c r="A17" s="8" t="s">
        <v>12</v>
      </c>
      <c r="B17" s="20" t="s">
        <v>8</v>
      </c>
      <c r="C17" s="15">
        <f t="shared" si="1"/>
        <v>2</v>
      </c>
      <c r="D17" s="2"/>
      <c r="E17" s="4">
        <v>2</v>
      </c>
      <c r="F17" s="2"/>
      <c r="G17" s="4"/>
      <c r="H17" s="2"/>
      <c r="I17" s="4"/>
    </row>
    <row r="18" spans="1:9" ht="25.05" customHeight="1" x14ac:dyDescent="0.3">
      <c r="A18" s="6" t="s">
        <v>21</v>
      </c>
      <c r="B18" s="17" t="s">
        <v>15</v>
      </c>
      <c r="C18" s="15">
        <f t="shared" si="1"/>
        <v>3</v>
      </c>
      <c r="D18" s="2"/>
      <c r="E18" s="4"/>
      <c r="F18" s="2"/>
      <c r="G18" s="4">
        <v>3</v>
      </c>
      <c r="H18" s="2"/>
      <c r="I18" s="4"/>
    </row>
    <row r="19" spans="1:9" ht="25.05" customHeight="1" x14ac:dyDescent="0.3">
      <c r="A19" s="19" t="s">
        <v>18</v>
      </c>
      <c r="B19" s="17" t="s">
        <v>4</v>
      </c>
      <c r="C19" s="15">
        <f t="shared" si="1"/>
        <v>2</v>
      </c>
      <c r="D19" s="2"/>
      <c r="E19" s="4"/>
      <c r="F19" s="2">
        <v>2</v>
      </c>
      <c r="G19" s="4"/>
      <c r="H19" s="2"/>
      <c r="I19" s="4"/>
    </row>
    <row r="20" spans="1:9" ht="25.05" customHeight="1" x14ac:dyDescent="0.3">
      <c r="A20" s="8" t="s">
        <v>30</v>
      </c>
      <c r="B20" s="20" t="s">
        <v>9</v>
      </c>
      <c r="C20" s="15">
        <f t="shared" si="1"/>
        <v>2</v>
      </c>
      <c r="D20" s="2">
        <v>2</v>
      </c>
      <c r="E20" s="4"/>
      <c r="F20" s="2"/>
      <c r="G20" s="4"/>
      <c r="H20" s="2"/>
      <c r="I20" s="4"/>
    </row>
    <row r="21" spans="1:9" ht="25.05" customHeight="1" x14ac:dyDescent="0.3">
      <c r="A21" s="6" t="s">
        <v>32</v>
      </c>
      <c r="B21" s="17" t="s">
        <v>10</v>
      </c>
      <c r="C21" s="15">
        <f t="shared" si="1"/>
        <v>3</v>
      </c>
      <c r="D21" s="2"/>
      <c r="E21" s="4"/>
      <c r="F21" s="2"/>
      <c r="G21" s="4">
        <v>3</v>
      </c>
      <c r="H21" s="2"/>
      <c r="I21" s="4"/>
    </row>
    <row r="22" spans="1:9" ht="25.05" customHeight="1" x14ac:dyDescent="0.3">
      <c r="A22" s="6" t="s">
        <v>23</v>
      </c>
      <c r="B22" s="17" t="s">
        <v>5</v>
      </c>
      <c r="C22" s="15">
        <f t="shared" si="1"/>
        <v>4</v>
      </c>
      <c r="D22" s="2"/>
      <c r="E22" s="4"/>
      <c r="F22" s="2"/>
      <c r="G22" s="4"/>
      <c r="H22" s="2"/>
      <c r="I22" s="4">
        <v>4</v>
      </c>
    </row>
    <row r="23" spans="1:9" ht="25.05" customHeight="1" thickBot="1" x14ac:dyDescent="0.35">
      <c r="A23" s="77" t="s">
        <v>17</v>
      </c>
      <c r="B23" s="21" t="s">
        <v>2</v>
      </c>
      <c r="C23" s="16">
        <f t="shared" si="1"/>
        <v>3</v>
      </c>
      <c r="D23" s="3"/>
      <c r="E23" s="5">
        <v>3</v>
      </c>
      <c r="F23" s="3"/>
      <c r="G23" s="5"/>
      <c r="H23" s="3"/>
      <c r="I23" s="5"/>
    </row>
  </sheetData>
  <sortState ref="A5:I23">
    <sortCondition ref="A5"/>
  </sortState>
  <mergeCells count="7">
    <mergeCell ref="A1:I1"/>
    <mergeCell ref="H2:I2"/>
    <mergeCell ref="C2:C4"/>
    <mergeCell ref="A2:A4"/>
    <mergeCell ref="B2:B4"/>
    <mergeCell ref="D2:E2"/>
    <mergeCell ref="F2:G2"/>
  </mergeCells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G14"/>
  <sheetViews>
    <sheetView zoomScale="70" zoomScaleNormal="70" workbookViewId="0">
      <selection activeCell="A17" sqref="A17"/>
    </sheetView>
  </sheetViews>
  <sheetFormatPr defaultRowHeight="20.399999999999999" x14ac:dyDescent="0.3"/>
  <cols>
    <col min="1" max="1" width="61" style="1" customWidth="1"/>
    <col min="2" max="2" width="68.33203125" style="1" customWidth="1"/>
    <col min="3" max="3" width="9.109375" style="1" customWidth="1"/>
    <col min="4" max="4" width="15.109375" style="1" customWidth="1"/>
    <col min="5" max="5" width="16.6640625" style="1" customWidth="1"/>
    <col min="6" max="6" width="15.88671875" style="1" customWidth="1"/>
    <col min="7" max="7" width="14.77734375" style="1" customWidth="1"/>
    <col min="8" max="16384" width="8.88671875" style="1"/>
  </cols>
  <sheetData>
    <row r="1" spans="1:7" ht="45.6" customHeight="1" thickBot="1" x14ac:dyDescent="0.35">
      <c r="A1" s="117" t="s">
        <v>81</v>
      </c>
      <c r="B1" s="117"/>
      <c r="C1" s="117"/>
      <c r="D1" s="117"/>
      <c r="E1" s="117"/>
      <c r="F1" s="117"/>
      <c r="G1" s="117"/>
    </row>
    <row r="2" spans="1:7" ht="25.05" customHeight="1" x14ac:dyDescent="0.3">
      <c r="A2" s="118" t="s">
        <v>34</v>
      </c>
      <c r="B2" s="121" t="s">
        <v>41</v>
      </c>
      <c r="C2" s="124" t="s">
        <v>14</v>
      </c>
      <c r="D2" s="127" t="s">
        <v>42</v>
      </c>
      <c r="E2" s="128"/>
      <c r="F2" s="127" t="s">
        <v>43</v>
      </c>
      <c r="G2" s="128"/>
    </row>
    <row r="3" spans="1:7" ht="25.05" customHeight="1" x14ac:dyDescent="0.3">
      <c r="A3" s="119"/>
      <c r="B3" s="122"/>
      <c r="C3" s="125"/>
      <c r="D3" s="60" t="s">
        <v>35</v>
      </c>
      <c r="E3" s="61" t="s">
        <v>36</v>
      </c>
      <c r="F3" s="60" t="s">
        <v>37</v>
      </c>
      <c r="G3" s="61" t="s">
        <v>38</v>
      </c>
    </row>
    <row r="4" spans="1:7" ht="25.05" customHeight="1" thickBot="1" x14ac:dyDescent="0.35">
      <c r="A4" s="120"/>
      <c r="B4" s="123"/>
      <c r="C4" s="126"/>
      <c r="D4" s="62" t="s">
        <v>0</v>
      </c>
      <c r="E4" s="63" t="s">
        <v>0</v>
      </c>
      <c r="F4" s="62" t="s">
        <v>0</v>
      </c>
      <c r="G4" s="63" t="s">
        <v>0</v>
      </c>
    </row>
    <row r="5" spans="1:7" ht="25.05" customHeight="1" x14ac:dyDescent="0.3">
      <c r="A5" s="78" t="s">
        <v>82</v>
      </c>
      <c r="B5" s="35" t="s">
        <v>4</v>
      </c>
      <c r="C5" s="64">
        <f t="shared" ref="C5:C14" si="0">SUM(D5:G5)</f>
        <v>2</v>
      </c>
      <c r="D5" s="25"/>
      <c r="E5" s="26">
        <v>2</v>
      </c>
      <c r="F5" s="25"/>
      <c r="G5" s="26"/>
    </row>
    <row r="6" spans="1:7" ht="25.05" customHeight="1" x14ac:dyDescent="0.3">
      <c r="A6" s="6" t="s">
        <v>85</v>
      </c>
      <c r="B6" s="11" t="s">
        <v>5</v>
      </c>
      <c r="C6" s="65">
        <f t="shared" si="0"/>
        <v>2</v>
      </c>
      <c r="D6" s="2"/>
      <c r="E6" s="4"/>
      <c r="F6" s="2">
        <v>2</v>
      </c>
      <c r="G6" s="4"/>
    </row>
    <row r="7" spans="1:7" ht="25.05" customHeight="1" x14ac:dyDescent="0.3">
      <c r="A7" s="6" t="s">
        <v>83</v>
      </c>
      <c r="B7" s="11" t="s">
        <v>3</v>
      </c>
      <c r="C7" s="65">
        <f t="shared" si="0"/>
        <v>3</v>
      </c>
      <c r="D7" s="2">
        <v>3</v>
      </c>
      <c r="E7" s="4"/>
      <c r="F7" s="2"/>
      <c r="G7" s="4"/>
    </row>
    <row r="8" spans="1:7" ht="25.05" customHeight="1" x14ac:dyDescent="0.3">
      <c r="A8" s="6" t="s">
        <v>13</v>
      </c>
      <c r="B8" s="11" t="s">
        <v>62</v>
      </c>
      <c r="C8" s="65">
        <f t="shared" si="0"/>
        <v>6</v>
      </c>
      <c r="D8" s="2">
        <v>3</v>
      </c>
      <c r="E8" s="4">
        <v>3</v>
      </c>
      <c r="F8" s="2"/>
      <c r="G8" s="4"/>
    </row>
    <row r="9" spans="1:7" ht="25.05" customHeight="1" x14ac:dyDescent="0.3">
      <c r="A9" s="6" t="s">
        <v>86</v>
      </c>
      <c r="B9" s="11" t="s">
        <v>2</v>
      </c>
      <c r="C9" s="65">
        <f t="shared" si="0"/>
        <v>1</v>
      </c>
      <c r="D9" s="2">
        <v>1</v>
      </c>
      <c r="E9" s="4"/>
      <c r="F9" s="2"/>
      <c r="G9" s="4"/>
    </row>
    <row r="10" spans="1:7" ht="25.05" customHeight="1" x14ac:dyDescent="0.45">
      <c r="A10" s="55" t="s">
        <v>89</v>
      </c>
      <c r="B10" s="11" t="s">
        <v>90</v>
      </c>
      <c r="C10" s="65">
        <f t="shared" si="0"/>
        <v>6</v>
      </c>
      <c r="D10" s="2"/>
      <c r="E10" s="4"/>
      <c r="F10" s="2">
        <v>6</v>
      </c>
      <c r="G10" s="4"/>
    </row>
    <row r="11" spans="1:7" ht="25.05" customHeight="1" x14ac:dyDescent="0.3">
      <c r="A11" s="6" t="s">
        <v>45</v>
      </c>
      <c r="B11" s="11" t="s">
        <v>51</v>
      </c>
      <c r="C11" s="65">
        <f t="shared" si="0"/>
        <v>3</v>
      </c>
      <c r="D11" s="2">
        <v>3</v>
      </c>
      <c r="E11" s="4"/>
      <c r="F11" s="2"/>
      <c r="G11" s="4"/>
    </row>
    <row r="12" spans="1:7" ht="25.05" customHeight="1" x14ac:dyDescent="0.3">
      <c r="A12" s="19" t="s">
        <v>88</v>
      </c>
      <c r="B12" s="11" t="s">
        <v>90</v>
      </c>
      <c r="C12" s="65">
        <f t="shared" si="0"/>
        <v>1</v>
      </c>
      <c r="D12" s="2"/>
      <c r="E12" s="4">
        <v>1</v>
      </c>
      <c r="F12" s="2"/>
      <c r="G12" s="4"/>
    </row>
    <row r="13" spans="1:7" ht="25.05" customHeight="1" x14ac:dyDescent="0.3">
      <c r="A13" s="6" t="s">
        <v>87</v>
      </c>
      <c r="B13" s="11" t="s">
        <v>2</v>
      </c>
      <c r="C13" s="65">
        <f t="shared" si="0"/>
        <v>1</v>
      </c>
      <c r="D13" s="2">
        <v>1</v>
      </c>
      <c r="E13" s="4"/>
      <c r="F13" s="2"/>
      <c r="G13" s="4"/>
    </row>
    <row r="14" spans="1:7" ht="25.05" customHeight="1" thickBot="1" x14ac:dyDescent="0.35">
      <c r="A14" s="9" t="s">
        <v>84</v>
      </c>
      <c r="B14" s="12" t="s">
        <v>3</v>
      </c>
      <c r="C14" s="66">
        <f t="shared" si="0"/>
        <v>2</v>
      </c>
      <c r="D14" s="3">
        <v>2</v>
      </c>
      <c r="E14" s="5"/>
      <c r="F14" s="3"/>
      <c r="G14" s="5"/>
    </row>
  </sheetData>
  <sortState ref="A5:G14">
    <sortCondition ref="A5"/>
  </sortState>
  <mergeCells count="6">
    <mergeCell ref="A1:G1"/>
    <mergeCell ref="A2:A4"/>
    <mergeCell ref="B2:B4"/>
    <mergeCell ref="C2:C4"/>
    <mergeCell ref="D2:E2"/>
    <mergeCell ref="F2:G2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I25"/>
  <sheetViews>
    <sheetView zoomScale="60" zoomScaleNormal="60" workbookViewId="0">
      <selection activeCell="A25" sqref="A25"/>
    </sheetView>
  </sheetViews>
  <sheetFormatPr defaultColWidth="9.109375" defaultRowHeight="28.05" customHeight="1" x14ac:dyDescent="0.3"/>
  <cols>
    <col min="1" max="1" width="83.109375" style="80" customWidth="1"/>
    <col min="2" max="2" width="43" style="80" customWidth="1"/>
    <col min="3" max="3" width="9" style="81" customWidth="1"/>
    <col min="4" max="4" width="13.6640625" style="82" customWidth="1"/>
    <col min="5" max="5" width="13" style="82" customWidth="1"/>
    <col min="6" max="6" width="11.88671875" style="82" customWidth="1"/>
    <col min="7" max="7" width="12.21875" style="82" customWidth="1"/>
    <col min="8" max="8" width="12.5546875" style="82" customWidth="1"/>
    <col min="9" max="9" width="12.21875" style="82" customWidth="1"/>
    <col min="10" max="10" width="9.6640625" style="79" customWidth="1"/>
    <col min="11" max="256" width="9.109375" style="79"/>
    <col min="257" max="257" width="5.109375" style="79" customWidth="1"/>
    <col min="258" max="258" width="47" style="79" customWidth="1"/>
    <col min="259" max="259" width="9" style="79" customWidth="1"/>
    <col min="260" max="260" width="6" style="79" customWidth="1"/>
    <col min="261" max="261" width="5.5546875" style="79" customWidth="1"/>
    <col min="262" max="262" width="5.44140625" style="79" customWidth="1"/>
    <col min="263" max="263" width="5.109375" style="79" customWidth="1"/>
    <col min="264" max="264" width="5.21875" style="79" customWidth="1"/>
    <col min="265" max="265" width="6.5546875" style="79" customWidth="1"/>
    <col min="266" max="266" width="9.6640625" style="79" customWidth="1"/>
    <col min="267" max="512" width="9.109375" style="79"/>
    <col min="513" max="513" width="5.109375" style="79" customWidth="1"/>
    <col min="514" max="514" width="47" style="79" customWidth="1"/>
    <col min="515" max="515" width="9" style="79" customWidth="1"/>
    <col min="516" max="516" width="6" style="79" customWidth="1"/>
    <col min="517" max="517" width="5.5546875" style="79" customWidth="1"/>
    <col min="518" max="518" width="5.44140625" style="79" customWidth="1"/>
    <col min="519" max="519" width="5.109375" style="79" customWidth="1"/>
    <col min="520" max="520" width="5.21875" style="79" customWidth="1"/>
    <col min="521" max="521" width="6.5546875" style="79" customWidth="1"/>
    <col min="522" max="522" width="9.6640625" style="79" customWidth="1"/>
    <col min="523" max="768" width="9.109375" style="79"/>
    <col min="769" max="769" width="5.109375" style="79" customWidth="1"/>
    <col min="770" max="770" width="47" style="79" customWidth="1"/>
    <col min="771" max="771" width="9" style="79" customWidth="1"/>
    <col min="772" max="772" width="6" style="79" customWidth="1"/>
    <col min="773" max="773" width="5.5546875" style="79" customWidth="1"/>
    <col min="774" max="774" width="5.44140625" style="79" customWidth="1"/>
    <col min="775" max="775" width="5.109375" style="79" customWidth="1"/>
    <col min="776" max="776" width="5.21875" style="79" customWidth="1"/>
    <col min="777" max="777" width="6.5546875" style="79" customWidth="1"/>
    <col min="778" max="778" width="9.6640625" style="79" customWidth="1"/>
    <col min="779" max="1024" width="9.109375" style="79"/>
    <col min="1025" max="1025" width="5.109375" style="79" customWidth="1"/>
    <col min="1026" max="1026" width="47" style="79" customWidth="1"/>
    <col min="1027" max="1027" width="9" style="79" customWidth="1"/>
    <col min="1028" max="1028" width="6" style="79" customWidth="1"/>
    <col min="1029" max="1029" width="5.5546875" style="79" customWidth="1"/>
    <col min="1030" max="1030" width="5.44140625" style="79" customWidth="1"/>
    <col min="1031" max="1031" width="5.109375" style="79" customWidth="1"/>
    <col min="1032" max="1032" width="5.21875" style="79" customWidth="1"/>
    <col min="1033" max="1033" width="6.5546875" style="79" customWidth="1"/>
    <col min="1034" max="1034" width="9.6640625" style="79" customWidth="1"/>
    <col min="1035" max="1280" width="9.109375" style="79"/>
    <col min="1281" max="1281" width="5.109375" style="79" customWidth="1"/>
    <col min="1282" max="1282" width="47" style="79" customWidth="1"/>
    <col min="1283" max="1283" width="9" style="79" customWidth="1"/>
    <col min="1284" max="1284" width="6" style="79" customWidth="1"/>
    <col min="1285" max="1285" width="5.5546875" style="79" customWidth="1"/>
    <col min="1286" max="1286" width="5.44140625" style="79" customWidth="1"/>
    <col min="1287" max="1287" width="5.109375" style="79" customWidth="1"/>
    <col min="1288" max="1288" width="5.21875" style="79" customWidth="1"/>
    <col min="1289" max="1289" width="6.5546875" style="79" customWidth="1"/>
    <col min="1290" max="1290" width="9.6640625" style="79" customWidth="1"/>
    <col min="1291" max="1536" width="9.109375" style="79"/>
    <col min="1537" max="1537" width="5.109375" style="79" customWidth="1"/>
    <col min="1538" max="1538" width="47" style="79" customWidth="1"/>
    <col min="1539" max="1539" width="9" style="79" customWidth="1"/>
    <col min="1540" max="1540" width="6" style="79" customWidth="1"/>
    <col min="1541" max="1541" width="5.5546875" style="79" customWidth="1"/>
    <col min="1542" max="1542" width="5.44140625" style="79" customWidth="1"/>
    <col min="1543" max="1543" width="5.109375" style="79" customWidth="1"/>
    <col min="1544" max="1544" width="5.21875" style="79" customWidth="1"/>
    <col min="1545" max="1545" width="6.5546875" style="79" customWidth="1"/>
    <col min="1546" max="1546" width="9.6640625" style="79" customWidth="1"/>
    <col min="1547" max="1792" width="9.109375" style="79"/>
    <col min="1793" max="1793" width="5.109375" style="79" customWidth="1"/>
    <col min="1794" max="1794" width="47" style="79" customWidth="1"/>
    <col min="1795" max="1795" width="9" style="79" customWidth="1"/>
    <col min="1796" max="1796" width="6" style="79" customWidth="1"/>
    <col min="1797" max="1797" width="5.5546875" style="79" customWidth="1"/>
    <col min="1798" max="1798" width="5.44140625" style="79" customWidth="1"/>
    <col min="1799" max="1799" width="5.109375" style="79" customWidth="1"/>
    <col min="1800" max="1800" width="5.21875" style="79" customWidth="1"/>
    <col min="1801" max="1801" width="6.5546875" style="79" customWidth="1"/>
    <col min="1802" max="1802" width="9.6640625" style="79" customWidth="1"/>
    <col min="1803" max="2048" width="9.109375" style="79"/>
    <col min="2049" max="2049" width="5.109375" style="79" customWidth="1"/>
    <col min="2050" max="2050" width="47" style="79" customWidth="1"/>
    <col min="2051" max="2051" width="9" style="79" customWidth="1"/>
    <col min="2052" max="2052" width="6" style="79" customWidth="1"/>
    <col min="2053" max="2053" width="5.5546875" style="79" customWidth="1"/>
    <col min="2054" max="2054" width="5.44140625" style="79" customWidth="1"/>
    <col min="2055" max="2055" width="5.109375" style="79" customWidth="1"/>
    <col min="2056" max="2056" width="5.21875" style="79" customWidth="1"/>
    <col min="2057" max="2057" width="6.5546875" style="79" customWidth="1"/>
    <col min="2058" max="2058" width="9.6640625" style="79" customWidth="1"/>
    <col min="2059" max="2304" width="9.109375" style="79"/>
    <col min="2305" max="2305" width="5.109375" style="79" customWidth="1"/>
    <col min="2306" max="2306" width="47" style="79" customWidth="1"/>
    <col min="2307" max="2307" width="9" style="79" customWidth="1"/>
    <col min="2308" max="2308" width="6" style="79" customWidth="1"/>
    <col min="2309" max="2309" width="5.5546875" style="79" customWidth="1"/>
    <col min="2310" max="2310" width="5.44140625" style="79" customWidth="1"/>
    <col min="2311" max="2311" width="5.109375" style="79" customWidth="1"/>
    <col min="2312" max="2312" width="5.21875" style="79" customWidth="1"/>
    <col min="2313" max="2313" width="6.5546875" style="79" customWidth="1"/>
    <col min="2314" max="2314" width="9.6640625" style="79" customWidth="1"/>
    <col min="2315" max="2560" width="9.109375" style="79"/>
    <col min="2561" max="2561" width="5.109375" style="79" customWidth="1"/>
    <col min="2562" max="2562" width="47" style="79" customWidth="1"/>
    <col min="2563" max="2563" width="9" style="79" customWidth="1"/>
    <col min="2564" max="2564" width="6" style="79" customWidth="1"/>
    <col min="2565" max="2565" width="5.5546875" style="79" customWidth="1"/>
    <col min="2566" max="2566" width="5.44140625" style="79" customWidth="1"/>
    <col min="2567" max="2567" width="5.109375" style="79" customWidth="1"/>
    <col min="2568" max="2568" width="5.21875" style="79" customWidth="1"/>
    <col min="2569" max="2569" width="6.5546875" style="79" customWidth="1"/>
    <col min="2570" max="2570" width="9.6640625" style="79" customWidth="1"/>
    <col min="2571" max="2816" width="9.109375" style="79"/>
    <col min="2817" max="2817" width="5.109375" style="79" customWidth="1"/>
    <col min="2818" max="2818" width="47" style="79" customWidth="1"/>
    <col min="2819" max="2819" width="9" style="79" customWidth="1"/>
    <col min="2820" max="2820" width="6" style="79" customWidth="1"/>
    <col min="2821" max="2821" width="5.5546875" style="79" customWidth="1"/>
    <col min="2822" max="2822" width="5.44140625" style="79" customWidth="1"/>
    <col min="2823" max="2823" width="5.109375" style="79" customWidth="1"/>
    <col min="2824" max="2824" width="5.21875" style="79" customWidth="1"/>
    <col min="2825" max="2825" width="6.5546875" style="79" customWidth="1"/>
    <col min="2826" max="2826" width="9.6640625" style="79" customWidth="1"/>
    <col min="2827" max="3072" width="9.109375" style="79"/>
    <col min="3073" max="3073" width="5.109375" style="79" customWidth="1"/>
    <col min="3074" max="3074" width="47" style="79" customWidth="1"/>
    <col min="3075" max="3075" width="9" style="79" customWidth="1"/>
    <col min="3076" max="3076" width="6" style="79" customWidth="1"/>
    <col min="3077" max="3077" width="5.5546875" style="79" customWidth="1"/>
    <col min="3078" max="3078" width="5.44140625" style="79" customWidth="1"/>
    <col min="3079" max="3079" width="5.109375" style="79" customWidth="1"/>
    <col min="3080" max="3080" width="5.21875" style="79" customWidth="1"/>
    <col min="3081" max="3081" width="6.5546875" style="79" customWidth="1"/>
    <col min="3082" max="3082" width="9.6640625" style="79" customWidth="1"/>
    <col min="3083" max="3328" width="9.109375" style="79"/>
    <col min="3329" max="3329" width="5.109375" style="79" customWidth="1"/>
    <col min="3330" max="3330" width="47" style="79" customWidth="1"/>
    <col min="3331" max="3331" width="9" style="79" customWidth="1"/>
    <col min="3332" max="3332" width="6" style="79" customWidth="1"/>
    <col min="3333" max="3333" width="5.5546875" style="79" customWidth="1"/>
    <col min="3334" max="3334" width="5.44140625" style="79" customWidth="1"/>
    <col min="3335" max="3335" width="5.109375" style="79" customWidth="1"/>
    <col min="3336" max="3336" width="5.21875" style="79" customWidth="1"/>
    <col min="3337" max="3337" width="6.5546875" style="79" customWidth="1"/>
    <col min="3338" max="3338" width="9.6640625" style="79" customWidth="1"/>
    <col min="3339" max="3584" width="9.109375" style="79"/>
    <col min="3585" max="3585" width="5.109375" style="79" customWidth="1"/>
    <col min="3586" max="3586" width="47" style="79" customWidth="1"/>
    <col min="3587" max="3587" width="9" style="79" customWidth="1"/>
    <col min="3588" max="3588" width="6" style="79" customWidth="1"/>
    <col min="3589" max="3589" width="5.5546875" style="79" customWidth="1"/>
    <col min="3590" max="3590" width="5.44140625" style="79" customWidth="1"/>
    <col min="3591" max="3591" width="5.109375" style="79" customWidth="1"/>
    <col min="3592" max="3592" width="5.21875" style="79" customWidth="1"/>
    <col min="3593" max="3593" width="6.5546875" style="79" customWidth="1"/>
    <col min="3594" max="3594" width="9.6640625" style="79" customWidth="1"/>
    <col min="3595" max="3840" width="9.109375" style="79"/>
    <col min="3841" max="3841" width="5.109375" style="79" customWidth="1"/>
    <col min="3842" max="3842" width="47" style="79" customWidth="1"/>
    <col min="3843" max="3843" width="9" style="79" customWidth="1"/>
    <col min="3844" max="3844" width="6" style="79" customWidth="1"/>
    <col min="3845" max="3845" width="5.5546875" style="79" customWidth="1"/>
    <col min="3846" max="3846" width="5.44140625" style="79" customWidth="1"/>
    <col min="3847" max="3847" width="5.109375" style="79" customWidth="1"/>
    <col min="3848" max="3848" width="5.21875" style="79" customWidth="1"/>
    <col min="3849" max="3849" width="6.5546875" style="79" customWidth="1"/>
    <col min="3850" max="3850" width="9.6640625" style="79" customWidth="1"/>
    <col min="3851" max="4096" width="9.109375" style="79"/>
    <col min="4097" max="4097" width="5.109375" style="79" customWidth="1"/>
    <col min="4098" max="4098" width="47" style="79" customWidth="1"/>
    <col min="4099" max="4099" width="9" style="79" customWidth="1"/>
    <col min="4100" max="4100" width="6" style="79" customWidth="1"/>
    <col min="4101" max="4101" width="5.5546875" style="79" customWidth="1"/>
    <col min="4102" max="4102" width="5.44140625" style="79" customWidth="1"/>
    <col min="4103" max="4103" width="5.109375" style="79" customWidth="1"/>
    <col min="4104" max="4104" width="5.21875" style="79" customWidth="1"/>
    <col min="4105" max="4105" width="6.5546875" style="79" customWidth="1"/>
    <col min="4106" max="4106" width="9.6640625" style="79" customWidth="1"/>
    <col min="4107" max="4352" width="9.109375" style="79"/>
    <col min="4353" max="4353" width="5.109375" style="79" customWidth="1"/>
    <col min="4354" max="4354" width="47" style="79" customWidth="1"/>
    <col min="4355" max="4355" width="9" style="79" customWidth="1"/>
    <col min="4356" max="4356" width="6" style="79" customWidth="1"/>
    <col min="4357" max="4357" width="5.5546875" style="79" customWidth="1"/>
    <col min="4358" max="4358" width="5.44140625" style="79" customWidth="1"/>
    <col min="4359" max="4359" width="5.109375" style="79" customWidth="1"/>
    <col min="4360" max="4360" width="5.21875" style="79" customWidth="1"/>
    <col min="4361" max="4361" width="6.5546875" style="79" customWidth="1"/>
    <col min="4362" max="4362" width="9.6640625" style="79" customWidth="1"/>
    <col min="4363" max="4608" width="9.109375" style="79"/>
    <col min="4609" max="4609" width="5.109375" style="79" customWidth="1"/>
    <col min="4610" max="4610" width="47" style="79" customWidth="1"/>
    <col min="4611" max="4611" width="9" style="79" customWidth="1"/>
    <col min="4612" max="4612" width="6" style="79" customWidth="1"/>
    <col min="4613" max="4613" width="5.5546875" style="79" customWidth="1"/>
    <col min="4614" max="4614" width="5.44140625" style="79" customWidth="1"/>
    <col min="4615" max="4615" width="5.109375" style="79" customWidth="1"/>
    <col min="4616" max="4616" width="5.21875" style="79" customWidth="1"/>
    <col min="4617" max="4617" width="6.5546875" style="79" customWidth="1"/>
    <col min="4618" max="4618" width="9.6640625" style="79" customWidth="1"/>
    <col min="4619" max="4864" width="9.109375" style="79"/>
    <col min="4865" max="4865" width="5.109375" style="79" customWidth="1"/>
    <col min="4866" max="4866" width="47" style="79" customWidth="1"/>
    <col min="4867" max="4867" width="9" style="79" customWidth="1"/>
    <col min="4868" max="4868" width="6" style="79" customWidth="1"/>
    <col min="4869" max="4869" width="5.5546875" style="79" customWidth="1"/>
    <col min="4870" max="4870" width="5.44140625" style="79" customWidth="1"/>
    <col min="4871" max="4871" width="5.109375" style="79" customWidth="1"/>
    <col min="4872" max="4872" width="5.21875" style="79" customWidth="1"/>
    <col min="4873" max="4873" width="6.5546875" style="79" customWidth="1"/>
    <col min="4874" max="4874" width="9.6640625" style="79" customWidth="1"/>
    <col min="4875" max="5120" width="9.109375" style="79"/>
    <col min="5121" max="5121" width="5.109375" style="79" customWidth="1"/>
    <col min="5122" max="5122" width="47" style="79" customWidth="1"/>
    <col min="5123" max="5123" width="9" style="79" customWidth="1"/>
    <col min="5124" max="5124" width="6" style="79" customWidth="1"/>
    <col min="5125" max="5125" width="5.5546875" style="79" customWidth="1"/>
    <col min="5126" max="5126" width="5.44140625" style="79" customWidth="1"/>
    <col min="5127" max="5127" width="5.109375" style="79" customWidth="1"/>
    <col min="5128" max="5128" width="5.21875" style="79" customWidth="1"/>
    <col min="5129" max="5129" width="6.5546875" style="79" customWidth="1"/>
    <col min="5130" max="5130" width="9.6640625" style="79" customWidth="1"/>
    <col min="5131" max="5376" width="9.109375" style="79"/>
    <col min="5377" max="5377" width="5.109375" style="79" customWidth="1"/>
    <col min="5378" max="5378" width="47" style="79" customWidth="1"/>
    <col min="5379" max="5379" width="9" style="79" customWidth="1"/>
    <col min="5380" max="5380" width="6" style="79" customWidth="1"/>
    <col min="5381" max="5381" width="5.5546875" style="79" customWidth="1"/>
    <col min="5382" max="5382" width="5.44140625" style="79" customWidth="1"/>
    <col min="5383" max="5383" width="5.109375" style="79" customWidth="1"/>
    <col min="5384" max="5384" width="5.21875" style="79" customWidth="1"/>
    <col min="5385" max="5385" width="6.5546875" style="79" customWidth="1"/>
    <col min="5386" max="5386" width="9.6640625" style="79" customWidth="1"/>
    <col min="5387" max="5632" width="9.109375" style="79"/>
    <col min="5633" max="5633" width="5.109375" style="79" customWidth="1"/>
    <col min="5634" max="5634" width="47" style="79" customWidth="1"/>
    <col min="5635" max="5635" width="9" style="79" customWidth="1"/>
    <col min="5636" max="5636" width="6" style="79" customWidth="1"/>
    <col min="5637" max="5637" width="5.5546875" style="79" customWidth="1"/>
    <col min="5638" max="5638" width="5.44140625" style="79" customWidth="1"/>
    <col min="5639" max="5639" width="5.109375" style="79" customWidth="1"/>
    <col min="5640" max="5640" width="5.21875" style="79" customWidth="1"/>
    <col min="5641" max="5641" width="6.5546875" style="79" customWidth="1"/>
    <col min="5642" max="5642" width="9.6640625" style="79" customWidth="1"/>
    <col min="5643" max="5888" width="9.109375" style="79"/>
    <col min="5889" max="5889" width="5.109375" style="79" customWidth="1"/>
    <col min="5890" max="5890" width="47" style="79" customWidth="1"/>
    <col min="5891" max="5891" width="9" style="79" customWidth="1"/>
    <col min="5892" max="5892" width="6" style="79" customWidth="1"/>
    <col min="5893" max="5893" width="5.5546875" style="79" customWidth="1"/>
    <col min="5894" max="5894" width="5.44140625" style="79" customWidth="1"/>
    <col min="5895" max="5895" width="5.109375" style="79" customWidth="1"/>
    <col min="5896" max="5896" width="5.21875" style="79" customWidth="1"/>
    <col min="5897" max="5897" width="6.5546875" style="79" customWidth="1"/>
    <col min="5898" max="5898" width="9.6640625" style="79" customWidth="1"/>
    <col min="5899" max="6144" width="9.109375" style="79"/>
    <col min="6145" max="6145" width="5.109375" style="79" customWidth="1"/>
    <col min="6146" max="6146" width="47" style="79" customWidth="1"/>
    <col min="6147" max="6147" width="9" style="79" customWidth="1"/>
    <col min="6148" max="6148" width="6" style="79" customWidth="1"/>
    <col min="6149" max="6149" width="5.5546875" style="79" customWidth="1"/>
    <col min="6150" max="6150" width="5.44140625" style="79" customWidth="1"/>
    <col min="6151" max="6151" width="5.109375" style="79" customWidth="1"/>
    <col min="6152" max="6152" width="5.21875" style="79" customWidth="1"/>
    <col min="6153" max="6153" width="6.5546875" style="79" customWidth="1"/>
    <col min="6154" max="6154" width="9.6640625" style="79" customWidth="1"/>
    <col min="6155" max="6400" width="9.109375" style="79"/>
    <col min="6401" max="6401" width="5.109375" style="79" customWidth="1"/>
    <col min="6402" max="6402" width="47" style="79" customWidth="1"/>
    <col min="6403" max="6403" width="9" style="79" customWidth="1"/>
    <col min="6404" max="6404" width="6" style="79" customWidth="1"/>
    <col min="6405" max="6405" width="5.5546875" style="79" customWidth="1"/>
    <col min="6406" max="6406" width="5.44140625" style="79" customWidth="1"/>
    <col min="6407" max="6407" width="5.109375" style="79" customWidth="1"/>
    <col min="6408" max="6408" width="5.21875" style="79" customWidth="1"/>
    <col min="6409" max="6409" width="6.5546875" style="79" customWidth="1"/>
    <col min="6410" max="6410" width="9.6640625" style="79" customWidth="1"/>
    <col min="6411" max="6656" width="9.109375" style="79"/>
    <col min="6657" max="6657" width="5.109375" style="79" customWidth="1"/>
    <col min="6658" max="6658" width="47" style="79" customWidth="1"/>
    <col min="6659" max="6659" width="9" style="79" customWidth="1"/>
    <col min="6660" max="6660" width="6" style="79" customWidth="1"/>
    <col min="6661" max="6661" width="5.5546875" style="79" customWidth="1"/>
    <col min="6662" max="6662" width="5.44140625" style="79" customWidth="1"/>
    <col min="6663" max="6663" width="5.109375" style="79" customWidth="1"/>
    <col min="6664" max="6664" width="5.21875" style="79" customWidth="1"/>
    <col min="6665" max="6665" width="6.5546875" style="79" customWidth="1"/>
    <col min="6666" max="6666" width="9.6640625" style="79" customWidth="1"/>
    <col min="6667" max="6912" width="9.109375" style="79"/>
    <col min="6913" max="6913" width="5.109375" style="79" customWidth="1"/>
    <col min="6914" max="6914" width="47" style="79" customWidth="1"/>
    <col min="6915" max="6915" width="9" style="79" customWidth="1"/>
    <col min="6916" max="6916" width="6" style="79" customWidth="1"/>
    <col min="6917" max="6917" width="5.5546875" style="79" customWidth="1"/>
    <col min="6918" max="6918" width="5.44140625" style="79" customWidth="1"/>
    <col min="6919" max="6919" width="5.109375" style="79" customWidth="1"/>
    <col min="6920" max="6920" width="5.21875" style="79" customWidth="1"/>
    <col min="6921" max="6921" width="6.5546875" style="79" customWidth="1"/>
    <col min="6922" max="6922" width="9.6640625" style="79" customWidth="1"/>
    <col min="6923" max="7168" width="9.109375" style="79"/>
    <col min="7169" max="7169" width="5.109375" style="79" customWidth="1"/>
    <col min="7170" max="7170" width="47" style="79" customWidth="1"/>
    <col min="7171" max="7171" width="9" style="79" customWidth="1"/>
    <col min="7172" max="7172" width="6" style="79" customWidth="1"/>
    <col min="7173" max="7173" width="5.5546875" style="79" customWidth="1"/>
    <col min="7174" max="7174" width="5.44140625" style="79" customWidth="1"/>
    <col min="7175" max="7175" width="5.109375" style="79" customWidth="1"/>
    <col min="7176" max="7176" width="5.21875" style="79" customWidth="1"/>
    <col min="7177" max="7177" width="6.5546875" style="79" customWidth="1"/>
    <col min="7178" max="7178" width="9.6640625" style="79" customWidth="1"/>
    <col min="7179" max="7424" width="9.109375" style="79"/>
    <col min="7425" max="7425" width="5.109375" style="79" customWidth="1"/>
    <col min="7426" max="7426" width="47" style="79" customWidth="1"/>
    <col min="7427" max="7427" width="9" style="79" customWidth="1"/>
    <col min="7428" max="7428" width="6" style="79" customWidth="1"/>
    <col min="7429" max="7429" width="5.5546875" style="79" customWidth="1"/>
    <col min="7430" max="7430" width="5.44140625" style="79" customWidth="1"/>
    <col min="7431" max="7431" width="5.109375" style="79" customWidth="1"/>
    <col min="7432" max="7432" width="5.21875" style="79" customWidth="1"/>
    <col min="7433" max="7433" width="6.5546875" style="79" customWidth="1"/>
    <col min="7434" max="7434" width="9.6640625" style="79" customWidth="1"/>
    <col min="7435" max="7680" width="9.109375" style="79"/>
    <col min="7681" max="7681" width="5.109375" style="79" customWidth="1"/>
    <col min="7682" max="7682" width="47" style="79" customWidth="1"/>
    <col min="7683" max="7683" width="9" style="79" customWidth="1"/>
    <col min="7684" max="7684" width="6" style="79" customWidth="1"/>
    <col min="7685" max="7685" width="5.5546875" style="79" customWidth="1"/>
    <col min="7686" max="7686" width="5.44140625" style="79" customWidth="1"/>
    <col min="7687" max="7687" width="5.109375" style="79" customWidth="1"/>
    <col min="7688" max="7688" width="5.21875" style="79" customWidth="1"/>
    <col min="7689" max="7689" width="6.5546875" style="79" customWidth="1"/>
    <col min="7690" max="7690" width="9.6640625" style="79" customWidth="1"/>
    <col min="7691" max="7936" width="9.109375" style="79"/>
    <col min="7937" max="7937" width="5.109375" style="79" customWidth="1"/>
    <col min="7938" max="7938" width="47" style="79" customWidth="1"/>
    <col min="7939" max="7939" width="9" style="79" customWidth="1"/>
    <col min="7940" max="7940" width="6" style="79" customWidth="1"/>
    <col min="7941" max="7941" width="5.5546875" style="79" customWidth="1"/>
    <col min="7942" max="7942" width="5.44140625" style="79" customWidth="1"/>
    <col min="7943" max="7943" width="5.109375" style="79" customWidth="1"/>
    <col min="7944" max="7944" width="5.21875" style="79" customWidth="1"/>
    <col min="7945" max="7945" width="6.5546875" style="79" customWidth="1"/>
    <col min="7946" max="7946" width="9.6640625" style="79" customWidth="1"/>
    <col min="7947" max="8192" width="9.109375" style="79"/>
    <col min="8193" max="8193" width="5.109375" style="79" customWidth="1"/>
    <col min="8194" max="8194" width="47" style="79" customWidth="1"/>
    <col min="8195" max="8195" width="9" style="79" customWidth="1"/>
    <col min="8196" max="8196" width="6" style="79" customWidth="1"/>
    <col min="8197" max="8197" width="5.5546875" style="79" customWidth="1"/>
    <col min="8198" max="8198" width="5.44140625" style="79" customWidth="1"/>
    <col min="8199" max="8199" width="5.109375" style="79" customWidth="1"/>
    <col min="8200" max="8200" width="5.21875" style="79" customWidth="1"/>
    <col min="8201" max="8201" width="6.5546875" style="79" customWidth="1"/>
    <col min="8202" max="8202" width="9.6640625" style="79" customWidth="1"/>
    <col min="8203" max="8448" width="9.109375" style="79"/>
    <col min="8449" max="8449" width="5.109375" style="79" customWidth="1"/>
    <col min="8450" max="8450" width="47" style="79" customWidth="1"/>
    <col min="8451" max="8451" width="9" style="79" customWidth="1"/>
    <col min="8452" max="8452" width="6" style="79" customWidth="1"/>
    <col min="8453" max="8453" width="5.5546875" style="79" customWidth="1"/>
    <col min="8454" max="8454" width="5.44140625" style="79" customWidth="1"/>
    <col min="8455" max="8455" width="5.109375" style="79" customWidth="1"/>
    <col min="8456" max="8456" width="5.21875" style="79" customWidth="1"/>
    <col min="8457" max="8457" width="6.5546875" style="79" customWidth="1"/>
    <col min="8458" max="8458" width="9.6640625" style="79" customWidth="1"/>
    <col min="8459" max="8704" width="9.109375" style="79"/>
    <col min="8705" max="8705" width="5.109375" style="79" customWidth="1"/>
    <col min="8706" max="8706" width="47" style="79" customWidth="1"/>
    <col min="8707" max="8707" width="9" style="79" customWidth="1"/>
    <col min="8708" max="8708" width="6" style="79" customWidth="1"/>
    <col min="8709" max="8709" width="5.5546875" style="79" customWidth="1"/>
    <col min="8710" max="8710" width="5.44140625" style="79" customWidth="1"/>
    <col min="8711" max="8711" width="5.109375" style="79" customWidth="1"/>
    <col min="8712" max="8712" width="5.21875" style="79" customWidth="1"/>
    <col min="8713" max="8713" width="6.5546875" style="79" customWidth="1"/>
    <col min="8714" max="8714" width="9.6640625" style="79" customWidth="1"/>
    <col min="8715" max="8960" width="9.109375" style="79"/>
    <col min="8961" max="8961" width="5.109375" style="79" customWidth="1"/>
    <col min="8962" max="8962" width="47" style="79" customWidth="1"/>
    <col min="8963" max="8963" width="9" style="79" customWidth="1"/>
    <col min="8964" max="8964" width="6" style="79" customWidth="1"/>
    <col min="8965" max="8965" width="5.5546875" style="79" customWidth="1"/>
    <col min="8966" max="8966" width="5.44140625" style="79" customWidth="1"/>
    <col min="8967" max="8967" width="5.109375" style="79" customWidth="1"/>
    <col min="8968" max="8968" width="5.21875" style="79" customWidth="1"/>
    <col min="8969" max="8969" width="6.5546875" style="79" customWidth="1"/>
    <col min="8970" max="8970" width="9.6640625" style="79" customWidth="1"/>
    <col min="8971" max="9216" width="9.109375" style="79"/>
    <col min="9217" max="9217" width="5.109375" style="79" customWidth="1"/>
    <col min="9218" max="9218" width="47" style="79" customWidth="1"/>
    <col min="9219" max="9219" width="9" style="79" customWidth="1"/>
    <col min="9220" max="9220" width="6" style="79" customWidth="1"/>
    <col min="9221" max="9221" width="5.5546875" style="79" customWidth="1"/>
    <col min="9222" max="9222" width="5.44140625" style="79" customWidth="1"/>
    <col min="9223" max="9223" width="5.109375" style="79" customWidth="1"/>
    <col min="9224" max="9224" width="5.21875" style="79" customWidth="1"/>
    <col min="9225" max="9225" width="6.5546875" style="79" customWidth="1"/>
    <col min="9226" max="9226" width="9.6640625" style="79" customWidth="1"/>
    <col min="9227" max="9472" width="9.109375" style="79"/>
    <col min="9473" max="9473" width="5.109375" style="79" customWidth="1"/>
    <col min="9474" max="9474" width="47" style="79" customWidth="1"/>
    <col min="9475" max="9475" width="9" style="79" customWidth="1"/>
    <col min="9476" max="9476" width="6" style="79" customWidth="1"/>
    <col min="9477" max="9477" width="5.5546875" style="79" customWidth="1"/>
    <col min="9478" max="9478" width="5.44140625" style="79" customWidth="1"/>
    <col min="9479" max="9479" width="5.109375" style="79" customWidth="1"/>
    <col min="9480" max="9480" width="5.21875" style="79" customWidth="1"/>
    <col min="9481" max="9481" width="6.5546875" style="79" customWidth="1"/>
    <col min="9482" max="9482" width="9.6640625" style="79" customWidth="1"/>
    <col min="9483" max="9728" width="9.109375" style="79"/>
    <col min="9729" max="9729" width="5.109375" style="79" customWidth="1"/>
    <col min="9730" max="9730" width="47" style="79" customWidth="1"/>
    <col min="9731" max="9731" width="9" style="79" customWidth="1"/>
    <col min="9732" max="9732" width="6" style="79" customWidth="1"/>
    <col min="9733" max="9733" width="5.5546875" style="79" customWidth="1"/>
    <col min="9734" max="9734" width="5.44140625" style="79" customWidth="1"/>
    <col min="9735" max="9735" width="5.109375" style="79" customWidth="1"/>
    <col min="9736" max="9736" width="5.21875" style="79" customWidth="1"/>
    <col min="9737" max="9737" width="6.5546875" style="79" customWidth="1"/>
    <col min="9738" max="9738" width="9.6640625" style="79" customWidth="1"/>
    <col min="9739" max="9984" width="9.109375" style="79"/>
    <col min="9985" max="9985" width="5.109375" style="79" customWidth="1"/>
    <col min="9986" max="9986" width="47" style="79" customWidth="1"/>
    <col min="9987" max="9987" width="9" style="79" customWidth="1"/>
    <col min="9988" max="9988" width="6" style="79" customWidth="1"/>
    <col min="9989" max="9989" width="5.5546875" style="79" customWidth="1"/>
    <col min="9990" max="9990" width="5.44140625" style="79" customWidth="1"/>
    <col min="9991" max="9991" width="5.109375" style="79" customWidth="1"/>
    <col min="9992" max="9992" width="5.21875" style="79" customWidth="1"/>
    <col min="9993" max="9993" width="6.5546875" style="79" customWidth="1"/>
    <col min="9994" max="9994" width="9.6640625" style="79" customWidth="1"/>
    <col min="9995" max="10240" width="9.109375" style="79"/>
    <col min="10241" max="10241" width="5.109375" style="79" customWidth="1"/>
    <col min="10242" max="10242" width="47" style="79" customWidth="1"/>
    <col min="10243" max="10243" width="9" style="79" customWidth="1"/>
    <col min="10244" max="10244" width="6" style="79" customWidth="1"/>
    <col min="10245" max="10245" width="5.5546875" style="79" customWidth="1"/>
    <col min="10246" max="10246" width="5.44140625" style="79" customWidth="1"/>
    <col min="10247" max="10247" width="5.109375" style="79" customWidth="1"/>
    <col min="10248" max="10248" width="5.21875" style="79" customWidth="1"/>
    <col min="10249" max="10249" width="6.5546875" style="79" customWidth="1"/>
    <col min="10250" max="10250" width="9.6640625" style="79" customWidth="1"/>
    <col min="10251" max="10496" width="9.109375" style="79"/>
    <col min="10497" max="10497" width="5.109375" style="79" customWidth="1"/>
    <col min="10498" max="10498" width="47" style="79" customWidth="1"/>
    <col min="10499" max="10499" width="9" style="79" customWidth="1"/>
    <col min="10500" max="10500" width="6" style="79" customWidth="1"/>
    <col min="10501" max="10501" width="5.5546875" style="79" customWidth="1"/>
    <col min="10502" max="10502" width="5.44140625" style="79" customWidth="1"/>
    <col min="10503" max="10503" width="5.109375" style="79" customWidth="1"/>
    <col min="10504" max="10504" width="5.21875" style="79" customWidth="1"/>
    <col min="10505" max="10505" width="6.5546875" style="79" customWidth="1"/>
    <col min="10506" max="10506" width="9.6640625" style="79" customWidth="1"/>
    <col min="10507" max="10752" width="9.109375" style="79"/>
    <col min="10753" max="10753" width="5.109375" style="79" customWidth="1"/>
    <col min="10754" max="10754" width="47" style="79" customWidth="1"/>
    <col min="10755" max="10755" width="9" style="79" customWidth="1"/>
    <col min="10756" max="10756" width="6" style="79" customWidth="1"/>
    <col min="10757" max="10757" width="5.5546875" style="79" customWidth="1"/>
    <col min="10758" max="10758" width="5.44140625" style="79" customWidth="1"/>
    <col min="10759" max="10759" width="5.109375" style="79" customWidth="1"/>
    <col min="10760" max="10760" width="5.21875" style="79" customWidth="1"/>
    <col min="10761" max="10761" width="6.5546875" style="79" customWidth="1"/>
    <col min="10762" max="10762" width="9.6640625" style="79" customWidth="1"/>
    <col min="10763" max="11008" width="9.109375" style="79"/>
    <col min="11009" max="11009" width="5.109375" style="79" customWidth="1"/>
    <col min="11010" max="11010" width="47" style="79" customWidth="1"/>
    <col min="11011" max="11011" width="9" style="79" customWidth="1"/>
    <col min="11012" max="11012" width="6" style="79" customWidth="1"/>
    <col min="11013" max="11013" width="5.5546875" style="79" customWidth="1"/>
    <col min="11014" max="11014" width="5.44140625" style="79" customWidth="1"/>
    <col min="11015" max="11015" width="5.109375" style="79" customWidth="1"/>
    <col min="11016" max="11016" width="5.21875" style="79" customWidth="1"/>
    <col min="11017" max="11017" width="6.5546875" style="79" customWidth="1"/>
    <col min="11018" max="11018" width="9.6640625" style="79" customWidth="1"/>
    <col min="11019" max="11264" width="9.109375" style="79"/>
    <col min="11265" max="11265" width="5.109375" style="79" customWidth="1"/>
    <col min="11266" max="11266" width="47" style="79" customWidth="1"/>
    <col min="11267" max="11267" width="9" style="79" customWidth="1"/>
    <col min="11268" max="11268" width="6" style="79" customWidth="1"/>
    <col min="11269" max="11269" width="5.5546875" style="79" customWidth="1"/>
    <col min="11270" max="11270" width="5.44140625" style="79" customWidth="1"/>
    <col min="11271" max="11271" width="5.109375" style="79" customWidth="1"/>
    <col min="11272" max="11272" width="5.21875" style="79" customWidth="1"/>
    <col min="11273" max="11273" width="6.5546875" style="79" customWidth="1"/>
    <col min="11274" max="11274" width="9.6640625" style="79" customWidth="1"/>
    <col min="11275" max="11520" width="9.109375" style="79"/>
    <col min="11521" max="11521" width="5.109375" style="79" customWidth="1"/>
    <col min="11522" max="11522" width="47" style="79" customWidth="1"/>
    <col min="11523" max="11523" width="9" style="79" customWidth="1"/>
    <col min="11524" max="11524" width="6" style="79" customWidth="1"/>
    <col min="11525" max="11525" width="5.5546875" style="79" customWidth="1"/>
    <col min="11526" max="11526" width="5.44140625" style="79" customWidth="1"/>
    <col min="11527" max="11527" width="5.109375" style="79" customWidth="1"/>
    <col min="11528" max="11528" width="5.21875" style="79" customWidth="1"/>
    <col min="11529" max="11529" width="6.5546875" style="79" customWidth="1"/>
    <col min="11530" max="11530" width="9.6640625" style="79" customWidth="1"/>
    <col min="11531" max="11776" width="9.109375" style="79"/>
    <col min="11777" max="11777" width="5.109375" style="79" customWidth="1"/>
    <col min="11778" max="11778" width="47" style="79" customWidth="1"/>
    <col min="11779" max="11779" width="9" style="79" customWidth="1"/>
    <col min="11780" max="11780" width="6" style="79" customWidth="1"/>
    <col min="11781" max="11781" width="5.5546875" style="79" customWidth="1"/>
    <col min="11782" max="11782" width="5.44140625" style="79" customWidth="1"/>
    <col min="11783" max="11783" width="5.109375" style="79" customWidth="1"/>
    <col min="11784" max="11784" width="5.21875" style="79" customWidth="1"/>
    <col min="11785" max="11785" width="6.5546875" style="79" customWidth="1"/>
    <col min="11786" max="11786" width="9.6640625" style="79" customWidth="1"/>
    <col min="11787" max="12032" width="9.109375" style="79"/>
    <col min="12033" max="12033" width="5.109375" style="79" customWidth="1"/>
    <col min="12034" max="12034" width="47" style="79" customWidth="1"/>
    <col min="12035" max="12035" width="9" style="79" customWidth="1"/>
    <col min="12036" max="12036" width="6" style="79" customWidth="1"/>
    <col min="12037" max="12037" width="5.5546875" style="79" customWidth="1"/>
    <col min="12038" max="12038" width="5.44140625" style="79" customWidth="1"/>
    <col min="12039" max="12039" width="5.109375" style="79" customWidth="1"/>
    <col min="12040" max="12040" width="5.21875" style="79" customWidth="1"/>
    <col min="12041" max="12041" width="6.5546875" style="79" customWidth="1"/>
    <col min="12042" max="12042" width="9.6640625" style="79" customWidth="1"/>
    <col min="12043" max="12288" width="9.109375" style="79"/>
    <col min="12289" max="12289" width="5.109375" style="79" customWidth="1"/>
    <col min="12290" max="12290" width="47" style="79" customWidth="1"/>
    <col min="12291" max="12291" width="9" style="79" customWidth="1"/>
    <col min="12292" max="12292" width="6" style="79" customWidth="1"/>
    <col min="12293" max="12293" width="5.5546875" style="79" customWidth="1"/>
    <col min="12294" max="12294" width="5.44140625" style="79" customWidth="1"/>
    <col min="12295" max="12295" width="5.109375" style="79" customWidth="1"/>
    <col min="12296" max="12296" width="5.21875" style="79" customWidth="1"/>
    <col min="12297" max="12297" width="6.5546875" style="79" customWidth="1"/>
    <col min="12298" max="12298" width="9.6640625" style="79" customWidth="1"/>
    <col min="12299" max="12544" width="9.109375" style="79"/>
    <col min="12545" max="12545" width="5.109375" style="79" customWidth="1"/>
    <col min="12546" max="12546" width="47" style="79" customWidth="1"/>
    <col min="12547" max="12547" width="9" style="79" customWidth="1"/>
    <col min="12548" max="12548" width="6" style="79" customWidth="1"/>
    <col min="12549" max="12549" width="5.5546875" style="79" customWidth="1"/>
    <col min="12550" max="12550" width="5.44140625" style="79" customWidth="1"/>
    <col min="12551" max="12551" width="5.109375" style="79" customWidth="1"/>
    <col min="12552" max="12552" width="5.21875" style="79" customWidth="1"/>
    <col min="12553" max="12553" width="6.5546875" style="79" customWidth="1"/>
    <col min="12554" max="12554" width="9.6640625" style="79" customWidth="1"/>
    <col min="12555" max="12800" width="9.109375" style="79"/>
    <col min="12801" max="12801" width="5.109375" style="79" customWidth="1"/>
    <col min="12802" max="12802" width="47" style="79" customWidth="1"/>
    <col min="12803" max="12803" width="9" style="79" customWidth="1"/>
    <col min="12804" max="12804" width="6" style="79" customWidth="1"/>
    <col min="12805" max="12805" width="5.5546875" style="79" customWidth="1"/>
    <col min="12806" max="12806" width="5.44140625" style="79" customWidth="1"/>
    <col min="12807" max="12807" width="5.109375" style="79" customWidth="1"/>
    <col min="12808" max="12808" width="5.21875" style="79" customWidth="1"/>
    <col min="12809" max="12809" width="6.5546875" style="79" customWidth="1"/>
    <col min="12810" max="12810" width="9.6640625" style="79" customWidth="1"/>
    <col min="12811" max="13056" width="9.109375" style="79"/>
    <col min="13057" max="13057" width="5.109375" style="79" customWidth="1"/>
    <col min="13058" max="13058" width="47" style="79" customWidth="1"/>
    <col min="13059" max="13059" width="9" style="79" customWidth="1"/>
    <col min="13060" max="13060" width="6" style="79" customWidth="1"/>
    <col min="13061" max="13061" width="5.5546875" style="79" customWidth="1"/>
    <col min="13062" max="13062" width="5.44140625" style="79" customWidth="1"/>
    <col min="13063" max="13063" width="5.109375" style="79" customWidth="1"/>
    <col min="13064" max="13064" width="5.21875" style="79" customWidth="1"/>
    <col min="13065" max="13065" width="6.5546875" style="79" customWidth="1"/>
    <col min="13066" max="13066" width="9.6640625" style="79" customWidth="1"/>
    <col min="13067" max="13312" width="9.109375" style="79"/>
    <col min="13313" max="13313" width="5.109375" style="79" customWidth="1"/>
    <col min="13314" max="13314" width="47" style="79" customWidth="1"/>
    <col min="13315" max="13315" width="9" style="79" customWidth="1"/>
    <col min="13316" max="13316" width="6" style="79" customWidth="1"/>
    <col min="13317" max="13317" width="5.5546875" style="79" customWidth="1"/>
    <col min="13318" max="13318" width="5.44140625" style="79" customWidth="1"/>
    <col min="13319" max="13319" width="5.109375" style="79" customWidth="1"/>
    <col min="13320" max="13320" width="5.21875" style="79" customWidth="1"/>
    <col min="13321" max="13321" width="6.5546875" style="79" customWidth="1"/>
    <col min="13322" max="13322" width="9.6640625" style="79" customWidth="1"/>
    <col min="13323" max="13568" width="9.109375" style="79"/>
    <col min="13569" max="13569" width="5.109375" style="79" customWidth="1"/>
    <col min="13570" max="13570" width="47" style="79" customWidth="1"/>
    <col min="13571" max="13571" width="9" style="79" customWidth="1"/>
    <col min="13572" max="13572" width="6" style="79" customWidth="1"/>
    <col min="13573" max="13573" width="5.5546875" style="79" customWidth="1"/>
    <col min="13574" max="13574" width="5.44140625" style="79" customWidth="1"/>
    <col min="13575" max="13575" width="5.109375" style="79" customWidth="1"/>
    <col min="13576" max="13576" width="5.21875" style="79" customWidth="1"/>
    <col min="13577" max="13577" width="6.5546875" style="79" customWidth="1"/>
    <col min="13578" max="13578" width="9.6640625" style="79" customWidth="1"/>
    <col min="13579" max="13824" width="9.109375" style="79"/>
    <col min="13825" max="13825" width="5.109375" style="79" customWidth="1"/>
    <col min="13826" max="13826" width="47" style="79" customWidth="1"/>
    <col min="13827" max="13827" width="9" style="79" customWidth="1"/>
    <col min="13828" max="13828" width="6" style="79" customWidth="1"/>
    <col min="13829" max="13829" width="5.5546875" style="79" customWidth="1"/>
    <col min="13830" max="13830" width="5.44140625" style="79" customWidth="1"/>
    <col min="13831" max="13831" width="5.109375" style="79" customWidth="1"/>
    <col min="13832" max="13832" width="5.21875" style="79" customWidth="1"/>
    <col min="13833" max="13833" width="6.5546875" style="79" customWidth="1"/>
    <col min="13834" max="13834" width="9.6640625" style="79" customWidth="1"/>
    <col min="13835" max="14080" width="9.109375" style="79"/>
    <col min="14081" max="14081" width="5.109375" style="79" customWidth="1"/>
    <col min="14082" max="14082" width="47" style="79" customWidth="1"/>
    <col min="14083" max="14083" width="9" style="79" customWidth="1"/>
    <col min="14084" max="14084" width="6" style="79" customWidth="1"/>
    <col min="14085" max="14085" width="5.5546875" style="79" customWidth="1"/>
    <col min="14086" max="14086" width="5.44140625" style="79" customWidth="1"/>
    <col min="14087" max="14087" width="5.109375" style="79" customWidth="1"/>
    <col min="14088" max="14088" width="5.21875" style="79" customWidth="1"/>
    <col min="14089" max="14089" width="6.5546875" style="79" customWidth="1"/>
    <col min="14090" max="14090" width="9.6640625" style="79" customWidth="1"/>
    <col min="14091" max="14336" width="9.109375" style="79"/>
    <col min="14337" max="14337" width="5.109375" style="79" customWidth="1"/>
    <col min="14338" max="14338" width="47" style="79" customWidth="1"/>
    <col min="14339" max="14339" width="9" style="79" customWidth="1"/>
    <col min="14340" max="14340" width="6" style="79" customWidth="1"/>
    <col min="14341" max="14341" width="5.5546875" style="79" customWidth="1"/>
    <col min="14342" max="14342" width="5.44140625" style="79" customWidth="1"/>
    <col min="14343" max="14343" width="5.109375" style="79" customWidth="1"/>
    <col min="14344" max="14344" width="5.21875" style="79" customWidth="1"/>
    <col min="14345" max="14345" width="6.5546875" style="79" customWidth="1"/>
    <col min="14346" max="14346" width="9.6640625" style="79" customWidth="1"/>
    <col min="14347" max="14592" width="9.109375" style="79"/>
    <col min="14593" max="14593" width="5.109375" style="79" customWidth="1"/>
    <col min="14594" max="14594" width="47" style="79" customWidth="1"/>
    <col min="14595" max="14595" width="9" style="79" customWidth="1"/>
    <col min="14596" max="14596" width="6" style="79" customWidth="1"/>
    <col min="14597" max="14597" width="5.5546875" style="79" customWidth="1"/>
    <col min="14598" max="14598" width="5.44140625" style="79" customWidth="1"/>
    <col min="14599" max="14599" width="5.109375" style="79" customWidth="1"/>
    <col min="14600" max="14600" width="5.21875" style="79" customWidth="1"/>
    <col min="14601" max="14601" width="6.5546875" style="79" customWidth="1"/>
    <col min="14602" max="14602" width="9.6640625" style="79" customWidth="1"/>
    <col min="14603" max="14848" width="9.109375" style="79"/>
    <col min="14849" max="14849" width="5.109375" style="79" customWidth="1"/>
    <col min="14850" max="14850" width="47" style="79" customWidth="1"/>
    <col min="14851" max="14851" width="9" style="79" customWidth="1"/>
    <col min="14852" max="14852" width="6" style="79" customWidth="1"/>
    <col min="14853" max="14853" width="5.5546875" style="79" customWidth="1"/>
    <col min="14854" max="14854" width="5.44140625" style="79" customWidth="1"/>
    <col min="14855" max="14855" width="5.109375" style="79" customWidth="1"/>
    <col min="14856" max="14856" width="5.21875" style="79" customWidth="1"/>
    <col min="14857" max="14857" width="6.5546875" style="79" customWidth="1"/>
    <col min="14858" max="14858" width="9.6640625" style="79" customWidth="1"/>
    <col min="14859" max="15104" width="9.109375" style="79"/>
    <col min="15105" max="15105" width="5.109375" style="79" customWidth="1"/>
    <col min="15106" max="15106" width="47" style="79" customWidth="1"/>
    <col min="15107" max="15107" width="9" style="79" customWidth="1"/>
    <col min="15108" max="15108" width="6" style="79" customWidth="1"/>
    <col min="15109" max="15109" width="5.5546875" style="79" customWidth="1"/>
    <col min="15110" max="15110" width="5.44140625" style="79" customWidth="1"/>
    <col min="15111" max="15111" width="5.109375" style="79" customWidth="1"/>
    <col min="15112" max="15112" width="5.21875" style="79" customWidth="1"/>
    <col min="15113" max="15113" width="6.5546875" style="79" customWidth="1"/>
    <col min="15114" max="15114" width="9.6640625" style="79" customWidth="1"/>
    <col min="15115" max="15360" width="9.109375" style="79"/>
    <col min="15361" max="15361" width="5.109375" style="79" customWidth="1"/>
    <col min="15362" max="15362" width="47" style="79" customWidth="1"/>
    <col min="15363" max="15363" width="9" style="79" customWidth="1"/>
    <col min="15364" max="15364" width="6" style="79" customWidth="1"/>
    <col min="15365" max="15365" width="5.5546875" style="79" customWidth="1"/>
    <col min="15366" max="15366" width="5.44140625" style="79" customWidth="1"/>
    <col min="15367" max="15367" width="5.109375" style="79" customWidth="1"/>
    <col min="15368" max="15368" width="5.21875" style="79" customWidth="1"/>
    <col min="15369" max="15369" width="6.5546875" style="79" customWidth="1"/>
    <col min="15370" max="15370" width="9.6640625" style="79" customWidth="1"/>
    <col min="15371" max="15616" width="9.109375" style="79"/>
    <col min="15617" max="15617" width="5.109375" style="79" customWidth="1"/>
    <col min="15618" max="15618" width="47" style="79" customWidth="1"/>
    <col min="15619" max="15619" width="9" style="79" customWidth="1"/>
    <col min="15620" max="15620" width="6" style="79" customWidth="1"/>
    <col min="15621" max="15621" width="5.5546875" style="79" customWidth="1"/>
    <col min="15622" max="15622" width="5.44140625" style="79" customWidth="1"/>
    <col min="15623" max="15623" width="5.109375" style="79" customWidth="1"/>
    <col min="15624" max="15624" width="5.21875" style="79" customWidth="1"/>
    <col min="15625" max="15625" width="6.5546875" style="79" customWidth="1"/>
    <col min="15626" max="15626" width="9.6640625" style="79" customWidth="1"/>
    <col min="15627" max="15872" width="9.109375" style="79"/>
    <col min="15873" max="15873" width="5.109375" style="79" customWidth="1"/>
    <col min="15874" max="15874" width="47" style="79" customWidth="1"/>
    <col min="15875" max="15875" width="9" style="79" customWidth="1"/>
    <col min="15876" max="15876" width="6" style="79" customWidth="1"/>
    <col min="15877" max="15877" width="5.5546875" style="79" customWidth="1"/>
    <col min="15878" max="15878" width="5.44140625" style="79" customWidth="1"/>
    <col min="15879" max="15879" width="5.109375" style="79" customWidth="1"/>
    <col min="15880" max="15880" width="5.21875" style="79" customWidth="1"/>
    <col min="15881" max="15881" width="6.5546875" style="79" customWidth="1"/>
    <col min="15882" max="15882" width="9.6640625" style="79" customWidth="1"/>
    <col min="15883" max="16128" width="9.109375" style="79"/>
    <col min="16129" max="16129" width="5.109375" style="79" customWidth="1"/>
    <col min="16130" max="16130" width="47" style="79" customWidth="1"/>
    <col min="16131" max="16131" width="9" style="79" customWidth="1"/>
    <col min="16132" max="16132" width="6" style="79" customWidth="1"/>
    <col min="16133" max="16133" width="5.5546875" style="79" customWidth="1"/>
    <col min="16134" max="16134" width="5.44140625" style="79" customWidth="1"/>
    <col min="16135" max="16135" width="5.109375" style="79" customWidth="1"/>
    <col min="16136" max="16136" width="5.21875" style="79" customWidth="1"/>
    <col min="16137" max="16137" width="6.5546875" style="79" customWidth="1"/>
    <col min="16138" max="16138" width="9.6640625" style="79" customWidth="1"/>
    <col min="16139" max="16384" width="9.109375" style="79"/>
  </cols>
  <sheetData>
    <row r="1" spans="1:9" ht="37.200000000000003" customHeight="1" thickBot="1" x14ac:dyDescent="0.35">
      <c r="A1" s="134" t="s">
        <v>79</v>
      </c>
      <c r="B1" s="134"/>
      <c r="C1" s="134"/>
      <c r="D1" s="134"/>
      <c r="E1" s="134"/>
      <c r="F1" s="134"/>
      <c r="G1" s="134"/>
      <c r="H1" s="134"/>
      <c r="I1" s="134"/>
    </row>
    <row r="2" spans="1:9" ht="28.05" customHeight="1" x14ac:dyDescent="0.3">
      <c r="A2" s="135" t="s">
        <v>34</v>
      </c>
      <c r="B2" s="131" t="s">
        <v>41</v>
      </c>
      <c r="C2" s="138" t="s">
        <v>14</v>
      </c>
      <c r="D2" s="129" t="s">
        <v>42</v>
      </c>
      <c r="E2" s="130"/>
      <c r="F2" s="129" t="s">
        <v>43</v>
      </c>
      <c r="G2" s="130"/>
      <c r="H2" s="129" t="s">
        <v>44</v>
      </c>
      <c r="I2" s="130"/>
    </row>
    <row r="3" spans="1:9" ht="28.05" customHeight="1" x14ac:dyDescent="0.3">
      <c r="A3" s="136"/>
      <c r="B3" s="132"/>
      <c r="C3" s="139"/>
      <c r="D3" s="38" t="s">
        <v>35</v>
      </c>
      <c r="E3" s="39" t="s">
        <v>36</v>
      </c>
      <c r="F3" s="38" t="s">
        <v>37</v>
      </c>
      <c r="G3" s="39" t="s">
        <v>38</v>
      </c>
      <c r="H3" s="38" t="s">
        <v>39</v>
      </c>
      <c r="I3" s="39" t="s">
        <v>40</v>
      </c>
    </row>
    <row r="4" spans="1:9" ht="28.05" customHeight="1" thickBot="1" x14ac:dyDescent="0.35">
      <c r="A4" s="137"/>
      <c r="B4" s="133"/>
      <c r="C4" s="140"/>
      <c r="D4" s="40" t="s">
        <v>0</v>
      </c>
      <c r="E4" s="41" t="s">
        <v>0</v>
      </c>
      <c r="F4" s="40" t="s">
        <v>0</v>
      </c>
      <c r="G4" s="41" t="s">
        <v>0</v>
      </c>
      <c r="H4" s="40" t="s">
        <v>0</v>
      </c>
      <c r="I4" s="41" t="s">
        <v>0</v>
      </c>
    </row>
    <row r="5" spans="1:9" ht="25.05" customHeight="1" x14ac:dyDescent="0.3">
      <c r="A5" s="22" t="s">
        <v>67</v>
      </c>
      <c r="B5" s="35" t="s">
        <v>15</v>
      </c>
      <c r="C5" s="47">
        <f t="shared" ref="C5:C22" si="0">SUM(D5:I5)</f>
        <v>3</v>
      </c>
      <c r="D5" s="25">
        <v>3</v>
      </c>
      <c r="E5" s="26"/>
      <c r="F5" s="25"/>
      <c r="G5" s="26"/>
      <c r="H5" s="25"/>
      <c r="I5" s="26"/>
    </row>
    <row r="6" spans="1:9" ht="25.05" customHeight="1" x14ac:dyDescent="0.3">
      <c r="A6" s="6" t="s">
        <v>20</v>
      </c>
      <c r="B6" s="11" t="s">
        <v>1</v>
      </c>
      <c r="C6" s="43">
        <f t="shared" si="0"/>
        <v>2</v>
      </c>
      <c r="D6" s="2">
        <v>1</v>
      </c>
      <c r="E6" s="4">
        <v>1</v>
      </c>
      <c r="F6" s="2"/>
      <c r="G6" s="46"/>
      <c r="H6" s="2"/>
      <c r="I6" s="4"/>
    </row>
    <row r="7" spans="1:9" ht="25.05" customHeight="1" x14ac:dyDescent="0.3">
      <c r="A7" s="6" t="s">
        <v>73</v>
      </c>
      <c r="B7" s="11" t="s">
        <v>63</v>
      </c>
      <c r="C7" s="43">
        <f t="shared" si="0"/>
        <v>2</v>
      </c>
      <c r="D7" s="2"/>
      <c r="E7" s="4">
        <v>2</v>
      </c>
      <c r="F7" s="2"/>
      <c r="G7" s="4"/>
      <c r="H7" s="2"/>
      <c r="I7" s="4"/>
    </row>
    <row r="8" spans="1:9" ht="25.05" customHeight="1" x14ac:dyDescent="0.3">
      <c r="A8" s="18" t="s">
        <v>75</v>
      </c>
      <c r="B8" s="11" t="s">
        <v>64</v>
      </c>
      <c r="C8" s="43">
        <f t="shared" si="0"/>
        <v>1</v>
      </c>
      <c r="D8" s="2"/>
      <c r="E8" s="4">
        <v>1</v>
      </c>
      <c r="F8" s="2"/>
      <c r="G8" s="4"/>
      <c r="H8" s="2"/>
      <c r="I8" s="4"/>
    </row>
    <row r="9" spans="1:9" ht="25.05" customHeight="1" x14ac:dyDescent="0.3">
      <c r="A9" s="18" t="s">
        <v>77</v>
      </c>
      <c r="B9" s="11" t="s">
        <v>15</v>
      </c>
      <c r="C9" s="43">
        <f t="shared" si="0"/>
        <v>1</v>
      </c>
      <c r="D9" s="2"/>
      <c r="E9" s="4"/>
      <c r="F9" s="2">
        <v>1</v>
      </c>
      <c r="G9" s="4"/>
      <c r="H9" s="2"/>
      <c r="I9" s="4"/>
    </row>
    <row r="10" spans="1:9" ht="25.05" customHeight="1" x14ac:dyDescent="0.3">
      <c r="A10" s="6" t="s">
        <v>13</v>
      </c>
      <c r="B10" s="11" t="s">
        <v>62</v>
      </c>
      <c r="C10" s="43">
        <f t="shared" si="0"/>
        <v>8</v>
      </c>
      <c r="D10" s="2">
        <v>2</v>
      </c>
      <c r="E10" s="4">
        <v>2</v>
      </c>
      <c r="F10" s="2">
        <v>2</v>
      </c>
      <c r="G10" s="46">
        <v>2</v>
      </c>
      <c r="H10" s="2"/>
      <c r="I10" s="4"/>
    </row>
    <row r="11" spans="1:9" ht="25.05" customHeight="1" x14ac:dyDescent="0.3">
      <c r="A11" s="18" t="s">
        <v>74</v>
      </c>
      <c r="B11" s="11" t="s">
        <v>65</v>
      </c>
      <c r="C11" s="43">
        <f t="shared" si="0"/>
        <v>1</v>
      </c>
      <c r="D11" s="2"/>
      <c r="E11" s="4"/>
      <c r="F11" s="2"/>
      <c r="G11" s="4"/>
      <c r="H11" s="2"/>
      <c r="I11" s="4">
        <v>1</v>
      </c>
    </row>
    <row r="12" spans="1:9" ht="25.05" customHeight="1" x14ac:dyDescent="0.3">
      <c r="A12" s="18" t="s">
        <v>69</v>
      </c>
      <c r="B12" s="11" t="s">
        <v>15</v>
      </c>
      <c r="C12" s="43">
        <f t="shared" si="0"/>
        <v>1</v>
      </c>
      <c r="D12" s="2">
        <v>1</v>
      </c>
      <c r="E12" s="4"/>
      <c r="F12" s="2"/>
      <c r="G12" s="4"/>
      <c r="H12" s="2"/>
      <c r="I12" s="4"/>
    </row>
    <row r="13" spans="1:9" ht="25.05" customHeight="1" x14ac:dyDescent="0.3">
      <c r="A13" s="6" t="s">
        <v>66</v>
      </c>
      <c r="B13" s="11" t="s">
        <v>3</v>
      </c>
      <c r="C13" s="43">
        <f t="shared" si="0"/>
        <v>2</v>
      </c>
      <c r="D13" s="2">
        <v>2</v>
      </c>
      <c r="E13" s="4"/>
      <c r="F13" s="2"/>
      <c r="G13" s="4"/>
      <c r="H13" s="2"/>
      <c r="I13" s="4"/>
    </row>
    <row r="14" spans="1:9" ht="25.05" customHeight="1" x14ac:dyDescent="0.3">
      <c r="A14" s="6" t="s">
        <v>78</v>
      </c>
      <c r="B14" s="11" t="s">
        <v>63</v>
      </c>
      <c r="C14" s="43">
        <f t="shared" si="0"/>
        <v>20</v>
      </c>
      <c r="D14" s="2"/>
      <c r="E14" s="4"/>
      <c r="F14" s="2"/>
      <c r="G14" s="4"/>
      <c r="H14" s="2">
        <v>10</v>
      </c>
      <c r="I14" s="4">
        <v>10</v>
      </c>
    </row>
    <row r="15" spans="1:9" ht="25.05" customHeight="1" x14ac:dyDescent="0.3">
      <c r="A15" s="6" t="s">
        <v>68</v>
      </c>
      <c r="B15" s="11" t="s">
        <v>63</v>
      </c>
      <c r="C15" s="43">
        <f t="shared" si="0"/>
        <v>1</v>
      </c>
      <c r="D15" s="2">
        <v>1</v>
      </c>
      <c r="E15" s="4"/>
      <c r="F15" s="2"/>
      <c r="G15" s="4"/>
      <c r="H15" s="2"/>
      <c r="I15" s="4"/>
    </row>
    <row r="16" spans="1:9" ht="25.05" customHeight="1" x14ac:dyDescent="0.3">
      <c r="A16" s="18" t="s">
        <v>76</v>
      </c>
      <c r="B16" s="11" t="s">
        <v>15</v>
      </c>
      <c r="C16" s="43">
        <f t="shared" si="0"/>
        <v>1</v>
      </c>
      <c r="D16" s="2">
        <v>1</v>
      </c>
      <c r="E16" s="4"/>
      <c r="F16" s="2"/>
      <c r="G16" s="4"/>
      <c r="H16" s="2"/>
      <c r="I16" s="4"/>
    </row>
    <row r="17" spans="1:9" ht="25.05" customHeight="1" x14ac:dyDescent="0.3">
      <c r="A17" s="18" t="s">
        <v>70</v>
      </c>
      <c r="B17" s="11" t="s">
        <v>15</v>
      </c>
      <c r="C17" s="43">
        <f t="shared" si="0"/>
        <v>1</v>
      </c>
      <c r="D17" s="2">
        <v>1</v>
      </c>
      <c r="E17" s="4"/>
      <c r="F17" s="2"/>
      <c r="G17" s="4"/>
      <c r="H17" s="2"/>
      <c r="I17" s="4"/>
    </row>
    <row r="18" spans="1:9" ht="25.05" customHeight="1" x14ac:dyDescent="0.3">
      <c r="A18" s="18" t="s">
        <v>72</v>
      </c>
      <c r="B18" s="11" t="s">
        <v>15</v>
      </c>
      <c r="C18" s="43">
        <f t="shared" si="0"/>
        <v>2</v>
      </c>
      <c r="D18" s="2"/>
      <c r="E18" s="4"/>
      <c r="F18" s="2"/>
      <c r="G18" s="4">
        <v>2</v>
      </c>
      <c r="H18" s="2"/>
      <c r="I18" s="4"/>
    </row>
    <row r="19" spans="1:9" ht="25.05" customHeight="1" x14ac:dyDescent="0.3">
      <c r="A19" s="18" t="s">
        <v>71</v>
      </c>
      <c r="B19" s="11" t="s">
        <v>63</v>
      </c>
      <c r="C19" s="43">
        <f t="shared" si="0"/>
        <v>25</v>
      </c>
      <c r="D19" s="2">
        <v>6</v>
      </c>
      <c r="E19" s="4">
        <v>6</v>
      </c>
      <c r="F19" s="2">
        <v>7</v>
      </c>
      <c r="G19" s="4">
        <v>6</v>
      </c>
      <c r="H19" s="2"/>
      <c r="I19" s="4"/>
    </row>
    <row r="20" spans="1:9" ht="25.05" customHeight="1" x14ac:dyDescent="0.3">
      <c r="A20" s="18" t="s">
        <v>80</v>
      </c>
      <c r="B20" s="11" t="s">
        <v>15</v>
      </c>
      <c r="C20" s="43">
        <f t="shared" si="0"/>
        <v>2</v>
      </c>
      <c r="D20" s="2">
        <v>2</v>
      </c>
      <c r="E20" s="4"/>
      <c r="F20" s="2"/>
      <c r="G20" s="4"/>
      <c r="H20" s="2"/>
      <c r="I20" s="4"/>
    </row>
    <row r="21" spans="1:9" ht="25.05" customHeight="1" x14ac:dyDescent="0.3">
      <c r="A21" s="18" t="s">
        <v>109</v>
      </c>
      <c r="B21" s="11" t="s">
        <v>63</v>
      </c>
      <c r="C21" s="43">
        <f t="shared" si="0"/>
        <v>6</v>
      </c>
      <c r="D21" s="2"/>
      <c r="E21" s="4"/>
      <c r="F21" s="2">
        <v>2</v>
      </c>
      <c r="G21" s="4">
        <v>4</v>
      </c>
      <c r="H21" s="2"/>
      <c r="I21" s="4"/>
    </row>
    <row r="22" spans="1:9" ht="25.05" customHeight="1" thickBot="1" x14ac:dyDescent="0.35">
      <c r="A22" s="77" t="s">
        <v>110</v>
      </c>
      <c r="B22" s="12" t="s">
        <v>65</v>
      </c>
      <c r="C22" s="44">
        <f t="shared" si="0"/>
        <v>2</v>
      </c>
      <c r="D22" s="3"/>
      <c r="E22" s="5"/>
      <c r="F22" s="3"/>
      <c r="G22" s="5">
        <v>2</v>
      </c>
      <c r="H22" s="3"/>
      <c r="I22" s="5"/>
    </row>
    <row r="23" spans="1:9" ht="25.05" customHeight="1" x14ac:dyDescent="0.3"/>
    <row r="24" spans="1:9" ht="25.05" customHeight="1" x14ac:dyDescent="0.3"/>
    <row r="25" spans="1:9" ht="25.05" customHeight="1" x14ac:dyDescent="0.3"/>
  </sheetData>
  <sortState ref="A5:I22">
    <sortCondition ref="A5"/>
  </sortState>
  <mergeCells count="7">
    <mergeCell ref="H2:I2"/>
    <mergeCell ref="B2:B4"/>
    <mergeCell ref="A1:I1"/>
    <mergeCell ref="A2:A4"/>
    <mergeCell ref="C2:C4"/>
    <mergeCell ref="D2:E2"/>
    <mergeCell ref="F2:G2"/>
  </mergeCell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3"/>
  <sheetViews>
    <sheetView zoomScale="55" zoomScaleNormal="55" workbookViewId="0">
      <selection activeCell="A22" sqref="A22"/>
    </sheetView>
  </sheetViews>
  <sheetFormatPr defaultRowHeight="19.95" customHeight="1" x14ac:dyDescent="0.3"/>
  <cols>
    <col min="1" max="1" width="45" style="13" customWidth="1"/>
    <col min="2" max="2" width="62.33203125" style="13" customWidth="1"/>
    <col min="3" max="3" width="12.21875" style="14" customWidth="1"/>
    <col min="4" max="4" width="13.44140625" style="14" customWidth="1"/>
    <col min="5" max="5" width="12.33203125" style="14" customWidth="1"/>
    <col min="6" max="6" width="12" style="14" customWidth="1"/>
    <col min="7" max="7" width="12.21875" style="14" customWidth="1"/>
    <col min="8" max="8" width="11.44140625" style="14" customWidth="1"/>
    <col min="9" max="9" width="11.5546875" style="14" customWidth="1"/>
    <col min="10" max="10" width="9.109375" style="13" customWidth="1"/>
    <col min="11" max="16384" width="8.88671875" style="13"/>
  </cols>
  <sheetData>
    <row r="1" spans="1:9" ht="38.4" customHeight="1" thickBot="1" x14ac:dyDescent="0.35">
      <c r="A1" s="105" t="s">
        <v>47</v>
      </c>
      <c r="B1" s="105"/>
      <c r="C1" s="105"/>
      <c r="D1" s="105"/>
      <c r="E1" s="105"/>
      <c r="F1" s="105"/>
      <c r="G1" s="105"/>
      <c r="H1" s="105"/>
      <c r="I1" s="105"/>
    </row>
    <row r="2" spans="1:9" s="14" customFormat="1" ht="19.95" customHeight="1" x14ac:dyDescent="0.3">
      <c r="A2" s="143" t="s">
        <v>34</v>
      </c>
      <c r="B2" s="146" t="s">
        <v>41</v>
      </c>
      <c r="C2" s="149" t="s">
        <v>14</v>
      </c>
      <c r="D2" s="141" t="s">
        <v>42</v>
      </c>
      <c r="E2" s="142"/>
      <c r="F2" s="141" t="s">
        <v>43</v>
      </c>
      <c r="G2" s="142"/>
      <c r="H2" s="141" t="s">
        <v>44</v>
      </c>
      <c r="I2" s="142"/>
    </row>
    <row r="3" spans="1:9" s="14" customFormat="1" ht="19.95" customHeight="1" x14ac:dyDescent="0.3">
      <c r="A3" s="144"/>
      <c r="B3" s="147"/>
      <c r="C3" s="150"/>
      <c r="D3" s="29" t="s">
        <v>35</v>
      </c>
      <c r="E3" s="30" t="s">
        <v>36</v>
      </c>
      <c r="F3" s="29" t="s">
        <v>37</v>
      </c>
      <c r="G3" s="30" t="s">
        <v>38</v>
      </c>
      <c r="H3" s="29" t="s">
        <v>39</v>
      </c>
      <c r="I3" s="30" t="s">
        <v>40</v>
      </c>
    </row>
    <row r="4" spans="1:9" s="14" customFormat="1" ht="19.95" customHeight="1" thickBot="1" x14ac:dyDescent="0.35">
      <c r="A4" s="145"/>
      <c r="B4" s="148"/>
      <c r="C4" s="151"/>
      <c r="D4" s="31" t="s">
        <v>0</v>
      </c>
      <c r="E4" s="32" t="s">
        <v>0</v>
      </c>
      <c r="F4" s="31" t="s">
        <v>0</v>
      </c>
      <c r="G4" s="32" t="s">
        <v>0</v>
      </c>
      <c r="H4" s="31" t="s">
        <v>0</v>
      </c>
      <c r="I4" s="32" t="s">
        <v>0</v>
      </c>
    </row>
    <row r="5" spans="1:9" ht="25.05" customHeight="1" x14ac:dyDescent="0.3">
      <c r="A5" s="22" t="s">
        <v>13</v>
      </c>
      <c r="B5" s="11" t="s">
        <v>49</v>
      </c>
      <c r="C5" s="33">
        <f>SUM(D5:I5)</f>
        <v>8</v>
      </c>
      <c r="D5" s="48">
        <v>2</v>
      </c>
      <c r="E5" s="49">
        <v>2</v>
      </c>
      <c r="F5" s="48">
        <v>2</v>
      </c>
      <c r="G5" s="49">
        <v>2</v>
      </c>
      <c r="H5" s="50"/>
      <c r="I5" s="51"/>
    </row>
    <row r="6" spans="1:9" ht="24.6" customHeight="1" x14ac:dyDescent="0.3">
      <c r="A6" s="8" t="s">
        <v>30</v>
      </c>
      <c r="B6" s="20" t="s">
        <v>9</v>
      </c>
      <c r="C6" s="33">
        <f t="shared" ref="C6:C21" si="0">SUM(D6:I6)</f>
        <v>4</v>
      </c>
      <c r="D6" s="50">
        <v>2</v>
      </c>
      <c r="E6" s="51">
        <v>2</v>
      </c>
      <c r="F6" s="50"/>
      <c r="G6" s="51"/>
      <c r="H6" s="48"/>
      <c r="I6" s="51"/>
    </row>
    <row r="7" spans="1:9" ht="34.200000000000003" customHeight="1" x14ac:dyDescent="0.3">
      <c r="A7" s="6" t="s">
        <v>22</v>
      </c>
      <c r="B7" s="17" t="s">
        <v>16</v>
      </c>
      <c r="C7" s="33">
        <f t="shared" si="0"/>
        <v>2</v>
      </c>
      <c r="D7" s="48">
        <v>2</v>
      </c>
      <c r="E7" s="51"/>
      <c r="F7" s="50"/>
      <c r="G7" s="51"/>
      <c r="H7" s="50"/>
      <c r="I7" s="51"/>
    </row>
    <row r="8" spans="1:9" ht="25.05" customHeight="1" x14ac:dyDescent="0.3">
      <c r="A8" s="6" t="s">
        <v>27</v>
      </c>
      <c r="B8" s="17" t="s">
        <v>3</v>
      </c>
      <c r="C8" s="33">
        <f t="shared" si="0"/>
        <v>3</v>
      </c>
      <c r="D8" s="48">
        <v>3</v>
      </c>
      <c r="E8" s="51"/>
      <c r="F8" s="50"/>
      <c r="G8" s="51"/>
      <c r="H8" s="50"/>
      <c r="I8" s="51"/>
    </row>
    <row r="9" spans="1:9" ht="25.05" customHeight="1" x14ac:dyDescent="0.3">
      <c r="A9" s="18" t="s">
        <v>50</v>
      </c>
      <c r="B9" s="17" t="s">
        <v>2</v>
      </c>
      <c r="C9" s="33">
        <f t="shared" si="0"/>
        <v>3</v>
      </c>
      <c r="D9" s="48">
        <v>3</v>
      </c>
      <c r="E9" s="49"/>
      <c r="F9" s="50"/>
      <c r="G9" s="51"/>
      <c r="H9" s="50"/>
      <c r="I9" s="51"/>
    </row>
    <row r="10" spans="1:9" ht="25.05" customHeight="1" x14ac:dyDescent="0.3">
      <c r="A10" s="6" t="s">
        <v>52</v>
      </c>
      <c r="B10" s="11" t="s">
        <v>53</v>
      </c>
      <c r="C10" s="33">
        <f t="shared" si="0"/>
        <v>2</v>
      </c>
      <c r="D10" s="50"/>
      <c r="E10" s="49">
        <v>2</v>
      </c>
      <c r="F10" s="50"/>
      <c r="G10" s="51"/>
      <c r="H10" s="50"/>
      <c r="I10" s="51"/>
    </row>
    <row r="11" spans="1:9" ht="25.05" customHeight="1" x14ac:dyDescent="0.3">
      <c r="A11" s="6" t="s">
        <v>60</v>
      </c>
      <c r="B11" s="17" t="s">
        <v>10</v>
      </c>
      <c r="C11" s="33">
        <f t="shared" si="0"/>
        <v>2</v>
      </c>
      <c r="D11" s="48">
        <v>2</v>
      </c>
      <c r="E11" s="51"/>
      <c r="F11" s="50"/>
      <c r="G11" s="51"/>
      <c r="H11" s="50"/>
      <c r="I11" s="51"/>
    </row>
    <row r="12" spans="1:9" ht="25.05" customHeight="1" x14ac:dyDescent="0.3">
      <c r="A12" s="6" t="s">
        <v>46</v>
      </c>
      <c r="B12" s="11" t="s">
        <v>1</v>
      </c>
      <c r="C12" s="33">
        <f t="shared" si="0"/>
        <v>2</v>
      </c>
      <c r="D12" s="50">
        <v>1</v>
      </c>
      <c r="E12" s="51">
        <v>1</v>
      </c>
      <c r="F12" s="50"/>
      <c r="G12" s="51"/>
      <c r="H12" s="48"/>
      <c r="I12" s="51"/>
    </row>
    <row r="13" spans="1:9" ht="25.05" customHeight="1" x14ac:dyDescent="0.3">
      <c r="A13" s="6" t="s">
        <v>54</v>
      </c>
      <c r="B13" s="17" t="s">
        <v>10</v>
      </c>
      <c r="C13" s="33">
        <f t="shared" si="0"/>
        <v>2</v>
      </c>
      <c r="D13" s="50"/>
      <c r="E13" s="51"/>
      <c r="F13" s="48">
        <v>2</v>
      </c>
      <c r="G13" s="51"/>
      <c r="H13" s="50"/>
      <c r="I13" s="49"/>
    </row>
    <row r="14" spans="1:9" ht="25.05" customHeight="1" x14ac:dyDescent="0.3">
      <c r="A14" s="6" t="s">
        <v>55</v>
      </c>
      <c r="B14" s="11" t="s">
        <v>3</v>
      </c>
      <c r="C14" s="33">
        <f t="shared" si="0"/>
        <v>3</v>
      </c>
      <c r="D14" s="50"/>
      <c r="E14" s="51"/>
      <c r="F14" s="48">
        <v>3</v>
      </c>
      <c r="G14" s="49"/>
      <c r="H14" s="50"/>
      <c r="I14" s="51"/>
    </row>
    <row r="15" spans="1:9" ht="25.05" customHeight="1" x14ac:dyDescent="0.3">
      <c r="A15" s="6" t="s">
        <v>56</v>
      </c>
      <c r="B15" s="17" t="s">
        <v>10</v>
      </c>
      <c r="C15" s="33">
        <f t="shared" si="0"/>
        <v>4</v>
      </c>
      <c r="D15" s="50"/>
      <c r="E15" s="49"/>
      <c r="F15" s="50">
        <v>2</v>
      </c>
      <c r="G15" s="51">
        <v>2</v>
      </c>
      <c r="H15" s="50"/>
      <c r="I15" s="51"/>
    </row>
    <row r="16" spans="1:9" ht="25.05" customHeight="1" x14ac:dyDescent="0.3">
      <c r="A16" s="6" t="s">
        <v>57</v>
      </c>
      <c r="B16" s="17" t="s">
        <v>10</v>
      </c>
      <c r="C16" s="33">
        <f t="shared" si="0"/>
        <v>3</v>
      </c>
      <c r="D16" s="50"/>
      <c r="E16" s="49">
        <v>3</v>
      </c>
      <c r="F16" s="50"/>
      <c r="G16" s="51"/>
      <c r="H16" s="50"/>
      <c r="I16" s="51"/>
    </row>
    <row r="17" spans="1:9" ht="25.05" customHeight="1" x14ac:dyDescent="0.3">
      <c r="A17" s="6" t="s">
        <v>58</v>
      </c>
      <c r="B17" s="17" t="s">
        <v>10</v>
      </c>
      <c r="C17" s="33">
        <f t="shared" si="0"/>
        <v>7</v>
      </c>
      <c r="D17" s="50"/>
      <c r="E17" s="49"/>
      <c r="F17" s="50">
        <v>2</v>
      </c>
      <c r="G17" s="51">
        <v>2</v>
      </c>
      <c r="H17" s="50">
        <v>3</v>
      </c>
      <c r="I17" s="51"/>
    </row>
    <row r="18" spans="1:9" ht="25.05" customHeight="1" x14ac:dyDescent="0.3">
      <c r="A18" s="6" t="s">
        <v>59</v>
      </c>
      <c r="B18" s="17" t="s">
        <v>10</v>
      </c>
      <c r="C18" s="33">
        <f t="shared" si="0"/>
        <v>5</v>
      </c>
      <c r="D18" s="50"/>
      <c r="E18" s="51"/>
      <c r="F18" s="48">
        <v>2</v>
      </c>
      <c r="G18" s="49">
        <v>3</v>
      </c>
      <c r="H18" s="50"/>
      <c r="I18" s="51"/>
    </row>
    <row r="19" spans="1:9" ht="25.05" customHeight="1" x14ac:dyDescent="0.3">
      <c r="A19" s="6" t="s">
        <v>23</v>
      </c>
      <c r="B19" s="17" t="s">
        <v>5</v>
      </c>
      <c r="C19" s="33">
        <f t="shared" si="0"/>
        <v>3</v>
      </c>
      <c r="D19" s="50"/>
      <c r="E19" s="51"/>
      <c r="F19" s="50"/>
      <c r="G19" s="51"/>
      <c r="H19" s="48">
        <v>3</v>
      </c>
      <c r="I19" s="51"/>
    </row>
    <row r="20" spans="1:9" ht="25.05" customHeight="1" x14ac:dyDescent="0.3">
      <c r="A20" s="6" t="s">
        <v>45</v>
      </c>
      <c r="B20" s="11" t="s">
        <v>51</v>
      </c>
      <c r="C20" s="33">
        <f t="shared" si="0"/>
        <v>1</v>
      </c>
      <c r="D20" s="50"/>
      <c r="E20" s="49">
        <v>1</v>
      </c>
      <c r="F20" s="50"/>
      <c r="G20" s="51"/>
      <c r="H20" s="50"/>
      <c r="I20" s="51"/>
    </row>
    <row r="21" spans="1:9" ht="25.05" customHeight="1" thickBot="1" x14ac:dyDescent="0.35">
      <c r="A21" s="9" t="s">
        <v>32</v>
      </c>
      <c r="B21" s="21" t="s">
        <v>10</v>
      </c>
      <c r="C21" s="34">
        <f t="shared" si="0"/>
        <v>2</v>
      </c>
      <c r="D21" s="52">
        <v>2</v>
      </c>
      <c r="E21" s="53"/>
      <c r="F21" s="52"/>
      <c r="G21" s="53"/>
      <c r="H21" s="54"/>
      <c r="I21" s="53"/>
    </row>
    <row r="22" spans="1:9" ht="25.05" customHeight="1" x14ac:dyDescent="0.3"/>
    <row r="23" spans="1:9" ht="25.05" customHeight="1" x14ac:dyDescent="0.3"/>
  </sheetData>
  <mergeCells count="7">
    <mergeCell ref="H2:I2"/>
    <mergeCell ref="F2:G2"/>
    <mergeCell ref="A2:A4"/>
    <mergeCell ref="D2:E2"/>
    <mergeCell ref="A1:I1"/>
    <mergeCell ref="B2:B4"/>
    <mergeCell ref="C2:C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19"/>
  <sheetViews>
    <sheetView zoomScale="55" zoomScaleNormal="55" workbookViewId="0">
      <selection activeCell="A21" sqref="A21"/>
    </sheetView>
  </sheetViews>
  <sheetFormatPr defaultRowHeight="20.399999999999999" x14ac:dyDescent="0.3"/>
  <cols>
    <col min="1" max="1" width="63.109375" style="1" customWidth="1"/>
    <col min="2" max="2" width="68.33203125" style="1" customWidth="1"/>
    <col min="3" max="3" width="8.88671875" style="1"/>
    <col min="4" max="4" width="15.109375" style="1" customWidth="1"/>
    <col min="5" max="5" width="16.6640625" style="1" customWidth="1"/>
    <col min="6" max="6" width="15.88671875" style="1" customWidth="1"/>
    <col min="7" max="8" width="14.77734375" style="1" customWidth="1"/>
    <col min="9" max="9" width="13.88671875" style="1" customWidth="1"/>
    <col min="10" max="16384" width="8.88671875" style="1"/>
  </cols>
  <sheetData>
    <row r="1" spans="1:9" ht="45.6" customHeight="1" thickBot="1" x14ac:dyDescent="0.35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9" ht="25.05" customHeight="1" x14ac:dyDescent="0.3">
      <c r="A2" s="152" t="s">
        <v>34</v>
      </c>
      <c r="B2" s="155" t="s">
        <v>41</v>
      </c>
      <c r="C2" s="158" t="s">
        <v>14</v>
      </c>
      <c r="D2" s="161" t="s">
        <v>42</v>
      </c>
      <c r="E2" s="162"/>
      <c r="F2" s="161" t="s">
        <v>43</v>
      </c>
      <c r="G2" s="162"/>
      <c r="H2" s="161" t="s">
        <v>44</v>
      </c>
      <c r="I2" s="162"/>
    </row>
    <row r="3" spans="1:9" ht="25.05" customHeight="1" x14ac:dyDescent="0.3">
      <c r="A3" s="153"/>
      <c r="B3" s="156"/>
      <c r="C3" s="159"/>
      <c r="D3" s="56" t="s">
        <v>35</v>
      </c>
      <c r="E3" s="57" t="s">
        <v>36</v>
      </c>
      <c r="F3" s="56" t="s">
        <v>37</v>
      </c>
      <c r="G3" s="57" t="s">
        <v>38</v>
      </c>
      <c r="H3" s="56" t="s">
        <v>39</v>
      </c>
      <c r="I3" s="57" t="s">
        <v>40</v>
      </c>
    </row>
    <row r="4" spans="1:9" ht="25.05" customHeight="1" thickBot="1" x14ac:dyDescent="0.35">
      <c r="A4" s="154"/>
      <c r="B4" s="157"/>
      <c r="C4" s="160"/>
      <c r="D4" s="58" t="s">
        <v>0</v>
      </c>
      <c r="E4" s="59" t="s">
        <v>0</v>
      </c>
      <c r="F4" s="58" t="s">
        <v>0</v>
      </c>
      <c r="G4" s="59" t="s">
        <v>0</v>
      </c>
      <c r="H4" s="58" t="s">
        <v>0</v>
      </c>
      <c r="I4" s="59" t="s">
        <v>0</v>
      </c>
    </row>
    <row r="5" spans="1:9" ht="25.05" customHeight="1" x14ac:dyDescent="0.3">
      <c r="A5" s="22" t="s">
        <v>27</v>
      </c>
      <c r="B5" s="35" t="s">
        <v>3</v>
      </c>
      <c r="C5" s="67">
        <f t="shared" ref="C5:C19" si="0">SUM(D5,E5,F5,G5,H5,I5)</f>
        <v>4</v>
      </c>
      <c r="D5" s="25">
        <v>4</v>
      </c>
      <c r="E5" s="26"/>
      <c r="F5" s="25"/>
      <c r="G5" s="26"/>
      <c r="H5" s="25"/>
      <c r="I5" s="26"/>
    </row>
    <row r="6" spans="1:9" ht="25.05" customHeight="1" x14ac:dyDescent="0.3">
      <c r="A6" s="6" t="s">
        <v>103</v>
      </c>
      <c r="B6" s="11" t="s">
        <v>104</v>
      </c>
      <c r="C6" s="68">
        <f t="shared" si="0"/>
        <v>1</v>
      </c>
      <c r="D6" s="2">
        <v>1</v>
      </c>
      <c r="E6" s="4"/>
      <c r="F6" s="2"/>
      <c r="G6" s="4"/>
      <c r="H6" s="2"/>
      <c r="I6" s="4"/>
    </row>
    <row r="7" spans="1:9" ht="25.05" customHeight="1" x14ac:dyDescent="0.3">
      <c r="A7" s="6" t="s">
        <v>99</v>
      </c>
      <c r="B7" s="11" t="s">
        <v>10</v>
      </c>
      <c r="C7" s="68">
        <f t="shared" si="0"/>
        <v>2</v>
      </c>
      <c r="D7" s="2"/>
      <c r="E7" s="4"/>
      <c r="F7" s="2"/>
      <c r="G7" s="4"/>
      <c r="H7" s="2"/>
      <c r="I7" s="4">
        <v>2</v>
      </c>
    </row>
    <row r="8" spans="1:9" ht="25.05" customHeight="1" x14ac:dyDescent="0.3">
      <c r="A8" s="6" t="s">
        <v>13</v>
      </c>
      <c r="B8" s="11" t="s">
        <v>19</v>
      </c>
      <c r="C8" s="68">
        <f t="shared" si="0"/>
        <v>6</v>
      </c>
      <c r="D8" s="2">
        <v>2</v>
      </c>
      <c r="E8" s="4">
        <v>1</v>
      </c>
      <c r="F8" s="2">
        <v>1</v>
      </c>
      <c r="G8" s="4">
        <v>2</v>
      </c>
      <c r="H8" s="2"/>
      <c r="I8" s="4"/>
    </row>
    <row r="9" spans="1:9" ht="25.05" customHeight="1" x14ac:dyDescent="0.3">
      <c r="A9" s="18" t="s">
        <v>107</v>
      </c>
      <c r="B9" s="11" t="s">
        <v>106</v>
      </c>
      <c r="C9" s="68">
        <f t="shared" si="0"/>
        <v>10</v>
      </c>
      <c r="D9" s="2">
        <v>4</v>
      </c>
      <c r="E9" s="4">
        <v>6</v>
      </c>
      <c r="F9" s="2"/>
      <c r="G9" s="4"/>
      <c r="H9" s="2"/>
      <c r="I9" s="4"/>
    </row>
    <row r="10" spans="1:9" ht="25.05" customHeight="1" x14ac:dyDescent="0.3">
      <c r="A10" s="19" t="s">
        <v>105</v>
      </c>
      <c r="B10" s="11" t="s">
        <v>90</v>
      </c>
      <c r="C10" s="68">
        <f t="shared" si="0"/>
        <v>2</v>
      </c>
      <c r="D10" s="2"/>
      <c r="E10" s="4"/>
      <c r="F10" s="2"/>
      <c r="G10" s="4"/>
      <c r="H10" s="2"/>
      <c r="I10" s="4">
        <v>2</v>
      </c>
    </row>
    <row r="11" spans="1:9" ht="25.05" customHeight="1" x14ac:dyDescent="0.3">
      <c r="A11" s="6" t="s">
        <v>94</v>
      </c>
      <c r="B11" s="11" t="s">
        <v>95</v>
      </c>
      <c r="C11" s="68">
        <f t="shared" si="0"/>
        <v>2</v>
      </c>
      <c r="D11" s="2"/>
      <c r="E11" s="4"/>
      <c r="F11" s="2"/>
      <c r="G11" s="4"/>
      <c r="H11" s="2">
        <v>2</v>
      </c>
      <c r="I11" s="4"/>
    </row>
    <row r="12" spans="1:9" ht="25.05" customHeight="1" x14ac:dyDescent="0.3">
      <c r="A12" s="18" t="s">
        <v>98</v>
      </c>
      <c r="B12" s="11" t="s">
        <v>15</v>
      </c>
      <c r="C12" s="68">
        <f t="shared" si="0"/>
        <v>2</v>
      </c>
      <c r="D12" s="2">
        <v>1</v>
      </c>
      <c r="E12" s="4">
        <v>1</v>
      </c>
      <c r="F12" s="2"/>
      <c r="G12" s="4"/>
      <c r="H12" s="2"/>
      <c r="I12" s="4"/>
    </row>
    <row r="13" spans="1:9" ht="25.05" customHeight="1" x14ac:dyDescent="0.3">
      <c r="A13" s="18" t="s">
        <v>100</v>
      </c>
      <c r="B13" s="11" t="s">
        <v>102</v>
      </c>
      <c r="C13" s="68">
        <f t="shared" si="0"/>
        <v>2</v>
      </c>
      <c r="D13" s="2"/>
      <c r="E13" s="4"/>
      <c r="F13" s="2"/>
      <c r="G13" s="4"/>
      <c r="H13" s="2"/>
      <c r="I13" s="4">
        <v>2</v>
      </c>
    </row>
    <row r="14" spans="1:9" ht="25.05" customHeight="1" x14ac:dyDescent="0.3">
      <c r="A14" s="19" t="s">
        <v>101</v>
      </c>
      <c r="B14" s="11" t="s">
        <v>120</v>
      </c>
      <c r="C14" s="68">
        <f t="shared" si="0"/>
        <v>12</v>
      </c>
      <c r="D14" s="2"/>
      <c r="E14" s="4">
        <v>1</v>
      </c>
      <c r="F14" s="2">
        <v>11</v>
      </c>
      <c r="G14" s="4"/>
      <c r="H14" s="2"/>
      <c r="I14" s="4"/>
    </row>
    <row r="15" spans="1:9" ht="25.05" customHeight="1" x14ac:dyDescent="0.3">
      <c r="A15" s="6" t="s">
        <v>93</v>
      </c>
      <c r="B15" s="11" t="s">
        <v>3</v>
      </c>
      <c r="C15" s="68">
        <f t="shared" si="0"/>
        <v>3</v>
      </c>
      <c r="D15" s="2"/>
      <c r="E15" s="4">
        <v>3</v>
      </c>
      <c r="F15" s="2"/>
      <c r="G15" s="4"/>
      <c r="H15" s="2"/>
      <c r="I15" s="4"/>
    </row>
    <row r="16" spans="1:9" ht="25.05" customHeight="1" x14ac:dyDescent="0.3">
      <c r="A16" s="6" t="s">
        <v>23</v>
      </c>
      <c r="B16" s="11" t="s">
        <v>5</v>
      </c>
      <c r="C16" s="68">
        <f t="shared" si="0"/>
        <v>3</v>
      </c>
      <c r="D16" s="2"/>
      <c r="E16" s="4">
        <v>3</v>
      </c>
      <c r="F16" s="2"/>
      <c r="G16" s="4"/>
      <c r="H16" s="2"/>
      <c r="I16" s="4"/>
    </row>
    <row r="17" spans="1:9" ht="25.05" customHeight="1" x14ac:dyDescent="0.3">
      <c r="A17" s="18" t="s">
        <v>92</v>
      </c>
      <c r="B17" s="11" t="s">
        <v>3</v>
      </c>
      <c r="C17" s="68">
        <f t="shared" si="0"/>
        <v>3</v>
      </c>
      <c r="D17" s="2">
        <v>3</v>
      </c>
      <c r="E17" s="4"/>
      <c r="F17" s="2"/>
      <c r="G17" s="4"/>
      <c r="H17" s="2"/>
      <c r="I17" s="4"/>
    </row>
    <row r="18" spans="1:9" ht="25.05" customHeight="1" x14ac:dyDescent="0.3">
      <c r="A18" s="6" t="s">
        <v>45</v>
      </c>
      <c r="B18" s="11" t="s">
        <v>15</v>
      </c>
      <c r="C18" s="68">
        <f t="shared" si="0"/>
        <v>4</v>
      </c>
      <c r="D18" s="2">
        <v>4</v>
      </c>
      <c r="E18" s="4"/>
      <c r="F18" s="2"/>
      <c r="G18" s="4"/>
      <c r="H18" s="2"/>
      <c r="I18" s="4"/>
    </row>
    <row r="19" spans="1:9" ht="24.6" customHeight="1" thickBot="1" x14ac:dyDescent="0.35">
      <c r="A19" s="9" t="s">
        <v>96</v>
      </c>
      <c r="B19" s="12" t="s">
        <v>97</v>
      </c>
      <c r="C19" s="69">
        <f t="shared" si="0"/>
        <v>1</v>
      </c>
      <c r="D19" s="3"/>
      <c r="E19" s="5"/>
      <c r="F19" s="3"/>
      <c r="G19" s="5"/>
      <c r="H19" s="3"/>
      <c r="I19" s="5">
        <v>1</v>
      </c>
    </row>
  </sheetData>
  <sortState ref="A5:I19">
    <sortCondition ref="A5"/>
  </sortState>
  <mergeCells count="7">
    <mergeCell ref="A1:I1"/>
    <mergeCell ref="A2:A4"/>
    <mergeCell ref="B2:B4"/>
    <mergeCell ref="C2:C4"/>
    <mergeCell ref="D2:E2"/>
    <mergeCell ref="F2:G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G11"/>
  <sheetViews>
    <sheetView zoomScale="55" zoomScaleNormal="55" workbookViewId="0">
      <selection activeCell="A13" sqref="A13"/>
    </sheetView>
  </sheetViews>
  <sheetFormatPr defaultRowHeight="20.399999999999999" x14ac:dyDescent="0.3"/>
  <cols>
    <col min="1" max="1" width="76.6640625" style="1" customWidth="1"/>
    <col min="2" max="2" width="65.44140625" style="1" customWidth="1"/>
    <col min="3" max="3" width="8.88671875" style="1"/>
    <col min="4" max="4" width="15.109375" style="1" customWidth="1"/>
    <col min="5" max="5" width="16.6640625" style="1" customWidth="1"/>
    <col min="6" max="6" width="15.88671875" style="1" customWidth="1"/>
    <col min="7" max="7" width="14.77734375" style="1" customWidth="1"/>
    <col min="8" max="16384" width="8.88671875" style="1"/>
  </cols>
  <sheetData>
    <row r="1" spans="1:7" ht="45.6" customHeight="1" thickBot="1" x14ac:dyDescent="0.35">
      <c r="A1" s="163" t="s">
        <v>108</v>
      </c>
      <c r="B1" s="163"/>
      <c r="C1" s="163"/>
      <c r="D1" s="163"/>
      <c r="E1" s="163"/>
      <c r="F1" s="163"/>
      <c r="G1" s="163"/>
    </row>
    <row r="2" spans="1:7" ht="25.05" customHeight="1" x14ac:dyDescent="0.3">
      <c r="A2" s="164" t="s">
        <v>34</v>
      </c>
      <c r="B2" s="167" t="s">
        <v>41</v>
      </c>
      <c r="C2" s="170" t="s">
        <v>14</v>
      </c>
      <c r="D2" s="173" t="s">
        <v>42</v>
      </c>
      <c r="E2" s="174"/>
      <c r="F2" s="175" t="s">
        <v>43</v>
      </c>
      <c r="G2" s="174"/>
    </row>
    <row r="3" spans="1:7" ht="25.05" customHeight="1" x14ac:dyDescent="0.3">
      <c r="A3" s="165"/>
      <c r="B3" s="168"/>
      <c r="C3" s="171"/>
      <c r="D3" s="70" t="s">
        <v>35</v>
      </c>
      <c r="E3" s="71" t="s">
        <v>36</v>
      </c>
      <c r="F3" s="76" t="s">
        <v>37</v>
      </c>
      <c r="G3" s="71" t="s">
        <v>38</v>
      </c>
    </row>
    <row r="4" spans="1:7" ht="25.05" customHeight="1" thickBot="1" x14ac:dyDescent="0.35">
      <c r="A4" s="166"/>
      <c r="B4" s="169"/>
      <c r="C4" s="172"/>
      <c r="D4" s="72" t="s">
        <v>0</v>
      </c>
      <c r="E4" s="73" t="s">
        <v>0</v>
      </c>
      <c r="F4" s="92" t="s">
        <v>0</v>
      </c>
      <c r="G4" s="73" t="s">
        <v>0</v>
      </c>
    </row>
    <row r="5" spans="1:7" ht="25.05" customHeight="1" x14ac:dyDescent="0.3">
      <c r="A5" s="22" t="s">
        <v>13</v>
      </c>
      <c r="B5" s="35" t="s">
        <v>49</v>
      </c>
      <c r="C5" s="90">
        <f>SUM(D5:G5)</f>
        <v>6</v>
      </c>
      <c r="D5" s="25">
        <v>2</v>
      </c>
      <c r="E5" s="26">
        <v>2</v>
      </c>
      <c r="F5" s="91">
        <v>2</v>
      </c>
      <c r="G5" s="26"/>
    </row>
    <row r="6" spans="1:7" ht="42" customHeight="1" x14ac:dyDescent="0.3">
      <c r="A6" s="6" t="s">
        <v>114</v>
      </c>
      <c r="B6" s="11" t="s">
        <v>3</v>
      </c>
      <c r="C6" s="74">
        <f t="shared" ref="C6:C11" si="0">SUM(D6:G6)</f>
        <v>5</v>
      </c>
      <c r="D6" s="2"/>
      <c r="E6" s="4">
        <v>5</v>
      </c>
      <c r="F6" s="42"/>
      <c r="G6" s="4"/>
    </row>
    <row r="7" spans="1:7" ht="25.05" customHeight="1" x14ac:dyDescent="0.3">
      <c r="A7" s="18" t="s">
        <v>115</v>
      </c>
      <c r="B7" s="11" t="s">
        <v>116</v>
      </c>
      <c r="C7" s="74">
        <f t="shared" si="0"/>
        <v>3</v>
      </c>
      <c r="D7" s="2"/>
      <c r="E7" s="4"/>
      <c r="F7" s="42"/>
      <c r="G7" s="4">
        <v>3</v>
      </c>
    </row>
    <row r="8" spans="1:7" ht="25.05" customHeight="1" x14ac:dyDescent="0.3">
      <c r="A8" s="6" t="s">
        <v>112</v>
      </c>
      <c r="B8" s="11" t="s">
        <v>5</v>
      </c>
      <c r="C8" s="74">
        <f t="shared" si="0"/>
        <v>2</v>
      </c>
      <c r="D8" s="2"/>
      <c r="E8" s="4"/>
      <c r="F8" s="42">
        <v>2</v>
      </c>
      <c r="G8" s="4"/>
    </row>
    <row r="9" spans="1:7" ht="25.05" customHeight="1" x14ac:dyDescent="0.3">
      <c r="A9" s="6" t="s">
        <v>113</v>
      </c>
      <c r="B9" s="11" t="s">
        <v>15</v>
      </c>
      <c r="C9" s="74">
        <f t="shared" si="0"/>
        <v>2</v>
      </c>
      <c r="D9" s="2">
        <v>2</v>
      </c>
      <c r="E9" s="4"/>
      <c r="F9" s="42"/>
      <c r="G9" s="4"/>
    </row>
    <row r="10" spans="1:7" ht="25.05" customHeight="1" x14ac:dyDescent="0.3">
      <c r="A10" s="18" t="s">
        <v>118</v>
      </c>
      <c r="B10" s="11" t="s">
        <v>119</v>
      </c>
      <c r="C10" s="74">
        <f t="shared" si="0"/>
        <v>3</v>
      </c>
      <c r="D10" s="2">
        <v>3</v>
      </c>
      <c r="E10" s="4"/>
      <c r="F10" s="42"/>
      <c r="G10" s="4"/>
    </row>
    <row r="11" spans="1:7" ht="25.05" customHeight="1" thickBot="1" x14ac:dyDescent="0.35">
      <c r="A11" s="9" t="s">
        <v>117</v>
      </c>
      <c r="B11" s="12" t="s">
        <v>104</v>
      </c>
      <c r="C11" s="75">
        <f t="shared" si="0"/>
        <v>2</v>
      </c>
      <c r="D11" s="3">
        <v>2</v>
      </c>
      <c r="E11" s="5"/>
      <c r="F11" s="45"/>
      <c r="G11" s="5"/>
    </row>
  </sheetData>
  <mergeCells count="6">
    <mergeCell ref="A1:G1"/>
    <mergeCell ref="A2:A4"/>
    <mergeCell ref="B2:B4"/>
    <mergeCell ref="C2:C4"/>
    <mergeCell ref="D2:E2"/>
    <mergeCell ref="F2:G2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zoomScale="55" zoomScaleNormal="55" workbookViewId="0">
      <selection activeCell="B24" sqref="B24"/>
    </sheetView>
  </sheetViews>
  <sheetFormatPr defaultRowHeight="20.399999999999999" x14ac:dyDescent="0.3"/>
  <cols>
    <col min="1" max="1" width="69.21875" style="1" customWidth="1"/>
    <col min="2" max="2" width="68.33203125" style="1" customWidth="1"/>
    <col min="3" max="3" width="8.88671875" style="1"/>
    <col min="4" max="4" width="15.109375" style="1" customWidth="1"/>
    <col min="5" max="5" width="16.6640625" style="1" customWidth="1"/>
    <col min="6" max="6" width="15.88671875" style="1" customWidth="1"/>
    <col min="7" max="8" width="14.77734375" style="1" customWidth="1"/>
    <col min="9" max="9" width="13.88671875" style="1" customWidth="1"/>
    <col min="10" max="16384" width="8.88671875" style="1"/>
  </cols>
  <sheetData>
    <row r="1" spans="1:9" ht="45.6" customHeight="1" thickBot="1" x14ac:dyDescent="0.35">
      <c r="A1" s="105" t="s">
        <v>111</v>
      </c>
      <c r="B1" s="105"/>
      <c r="C1" s="105"/>
      <c r="D1" s="105"/>
      <c r="E1" s="105"/>
      <c r="F1" s="105"/>
      <c r="G1" s="105"/>
      <c r="H1" s="105"/>
      <c r="I1" s="105"/>
    </row>
    <row r="2" spans="1:9" ht="25.05" customHeight="1" x14ac:dyDescent="0.3">
      <c r="A2" s="176" t="s">
        <v>34</v>
      </c>
      <c r="B2" s="179" t="s">
        <v>41</v>
      </c>
      <c r="C2" s="182" t="s">
        <v>14</v>
      </c>
      <c r="D2" s="185" t="s">
        <v>42</v>
      </c>
      <c r="E2" s="186"/>
      <c r="F2" s="185" t="s">
        <v>43</v>
      </c>
      <c r="G2" s="186"/>
      <c r="H2" s="185" t="s">
        <v>44</v>
      </c>
      <c r="I2" s="186"/>
    </row>
    <row r="3" spans="1:9" ht="25.05" customHeight="1" x14ac:dyDescent="0.3">
      <c r="A3" s="177"/>
      <c r="B3" s="180"/>
      <c r="C3" s="183"/>
      <c r="D3" s="83" t="s">
        <v>35</v>
      </c>
      <c r="E3" s="84" t="s">
        <v>36</v>
      </c>
      <c r="F3" s="83" t="s">
        <v>37</v>
      </c>
      <c r="G3" s="84" t="s">
        <v>38</v>
      </c>
      <c r="H3" s="83" t="s">
        <v>39</v>
      </c>
      <c r="I3" s="84" t="s">
        <v>40</v>
      </c>
    </row>
    <row r="4" spans="1:9" ht="25.05" customHeight="1" thickBot="1" x14ac:dyDescent="0.35">
      <c r="A4" s="178"/>
      <c r="B4" s="181"/>
      <c r="C4" s="184"/>
      <c r="D4" s="85" t="s">
        <v>0</v>
      </c>
      <c r="E4" s="86" t="s">
        <v>0</v>
      </c>
      <c r="F4" s="85" t="s">
        <v>0</v>
      </c>
      <c r="G4" s="86" t="s">
        <v>0</v>
      </c>
      <c r="H4" s="85" t="s">
        <v>0</v>
      </c>
      <c r="I4" s="86" t="s">
        <v>0</v>
      </c>
    </row>
    <row r="5" spans="1:9" ht="25.05" customHeight="1" x14ac:dyDescent="0.3">
      <c r="A5" s="22" t="s">
        <v>27</v>
      </c>
      <c r="B5" s="35" t="s">
        <v>3</v>
      </c>
      <c r="C5" s="87">
        <f t="shared" ref="C5:C20" si="0">SUM(D5,E5,F5,G5,H5,I5)</f>
        <v>3</v>
      </c>
      <c r="D5" s="25">
        <v>3</v>
      </c>
      <c r="E5" s="26"/>
      <c r="F5" s="25"/>
      <c r="G5" s="26"/>
      <c r="H5" s="25"/>
      <c r="I5" s="26"/>
    </row>
    <row r="6" spans="1:9" ht="25.05" customHeight="1" x14ac:dyDescent="0.3">
      <c r="A6" s="6" t="s">
        <v>20</v>
      </c>
      <c r="B6" s="11" t="s">
        <v>1</v>
      </c>
      <c r="C6" s="88">
        <f t="shared" si="0"/>
        <v>1</v>
      </c>
      <c r="D6" s="2"/>
      <c r="E6" s="4">
        <v>1</v>
      </c>
      <c r="F6" s="2"/>
      <c r="G6" s="4"/>
      <c r="H6" s="2"/>
      <c r="I6" s="4"/>
    </row>
    <row r="7" spans="1:9" ht="25.05" customHeight="1" x14ac:dyDescent="0.3">
      <c r="A7" s="6" t="s">
        <v>131</v>
      </c>
      <c r="B7" s="17" t="s">
        <v>104</v>
      </c>
      <c r="C7" s="88">
        <f t="shared" si="0"/>
        <v>3</v>
      </c>
      <c r="D7" s="2"/>
      <c r="E7" s="4"/>
      <c r="F7" s="2"/>
      <c r="G7" s="4">
        <v>3</v>
      </c>
      <c r="H7" s="2"/>
      <c r="I7" s="4"/>
    </row>
    <row r="8" spans="1:9" ht="25.05" customHeight="1" x14ac:dyDescent="0.3">
      <c r="A8" s="18" t="s">
        <v>122</v>
      </c>
      <c r="B8" s="11" t="s">
        <v>15</v>
      </c>
      <c r="C8" s="88">
        <f t="shared" si="0"/>
        <v>2</v>
      </c>
      <c r="D8" s="2"/>
      <c r="E8" s="4">
        <v>2</v>
      </c>
      <c r="F8" s="2"/>
      <c r="G8" s="4"/>
      <c r="H8" s="2"/>
      <c r="I8" s="4"/>
    </row>
    <row r="9" spans="1:9" ht="25.05" customHeight="1" x14ac:dyDescent="0.3">
      <c r="A9" s="6" t="s">
        <v>125</v>
      </c>
      <c r="B9" s="11" t="s">
        <v>126</v>
      </c>
      <c r="C9" s="88">
        <f t="shared" si="0"/>
        <v>6</v>
      </c>
      <c r="D9" s="2"/>
      <c r="E9" s="4"/>
      <c r="F9" s="2"/>
      <c r="G9" s="4">
        <v>2</v>
      </c>
      <c r="H9" s="2">
        <v>2</v>
      </c>
      <c r="I9" s="4">
        <v>2</v>
      </c>
    </row>
    <row r="10" spans="1:9" ht="25.05" customHeight="1" x14ac:dyDescent="0.3">
      <c r="A10" s="6" t="s">
        <v>13</v>
      </c>
      <c r="B10" s="11" t="s">
        <v>19</v>
      </c>
      <c r="C10" s="88">
        <f t="shared" si="0"/>
        <v>8</v>
      </c>
      <c r="D10" s="2">
        <v>2</v>
      </c>
      <c r="E10" s="4">
        <v>2</v>
      </c>
      <c r="F10" s="2">
        <v>2</v>
      </c>
      <c r="G10" s="4">
        <v>2</v>
      </c>
      <c r="H10" s="2"/>
      <c r="I10" s="4"/>
    </row>
    <row r="11" spans="1:9" ht="25.05" customHeight="1" x14ac:dyDescent="0.3">
      <c r="A11" s="6" t="s">
        <v>132</v>
      </c>
      <c r="B11" s="11" t="s">
        <v>133</v>
      </c>
      <c r="C11" s="88">
        <f t="shared" si="0"/>
        <v>1</v>
      </c>
      <c r="D11" s="2"/>
      <c r="E11" s="4"/>
      <c r="F11" s="2"/>
      <c r="G11" s="4"/>
      <c r="H11" s="2">
        <v>1</v>
      </c>
      <c r="I11" s="4"/>
    </row>
    <row r="12" spans="1:9" ht="25.05" customHeight="1" x14ac:dyDescent="0.3">
      <c r="A12" s="6" t="s">
        <v>134</v>
      </c>
      <c r="B12" s="11" t="s">
        <v>135</v>
      </c>
      <c r="C12" s="88">
        <f t="shared" si="0"/>
        <v>3</v>
      </c>
      <c r="D12" s="2"/>
      <c r="E12" s="4"/>
      <c r="F12" s="2"/>
      <c r="G12" s="4">
        <v>3</v>
      </c>
      <c r="H12" s="2"/>
      <c r="I12" s="4"/>
    </row>
    <row r="13" spans="1:9" ht="25.05" customHeight="1" x14ac:dyDescent="0.3">
      <c r="A13" s="19" t="s">
        <v>124</v>
      </c>
      <c r="B13" s="11" t="s">
        <v>3</v>
      </c>
      <c r="C13" s="88">
        <f t="shared" si="0"/>
        <v>4</v>
      </c>
      <c r="D13" s="2"/>
      <c r="E13" s="4">
        <v>4</v>
      </c>
      <c r="F13" s="2"/>
      <c r="G13" s="4"/>
      <c r="H13" s="2"/>
      <c r="I13" s="4"/>
    </row>
    <row r="14" spans="1:9" ht="25.05" customHeight="1" x14ac:dyDescent="0.3">
      <c r="A14" s="6" t="s">
        <v>127</v>
      </c>
      <c r="B14" s="11" t="s">
        <v>104</v>
      </c>
      <c r="C14" s="88">
        <f t="shared" si="0"/>
        <v>6</v>
      </c>
      <c r="D14" s="2"/>
      <c r="E14" s="4"/>
      <c r="F14" s="2">
        <v>2</v>
      </c>
      <c r="G14" s="4">
        <v>2</v>
      </c>
      <c r="H14" s="2">
        <v>2</v>
      </c>
      <c r="I14" s="4"/>
    </row>
    <row r="15" spans="1:9" ht="25.05" customHeight="1" x14ac:dyDescent="0.3">
      <c r="A15" s="19" t="s">
        <v>123</v>
      </c>
      <c r="B15" s="11" t="s">
        <v>4</v>
      </c>
      <c r="C15" s="88">
        <f t="shared" si="0"/>
        <v>3</v>
      </c>
      <c r="D15" s="2"/>
      <c r="E15" s="4"/>
      <c r="F15" s="2">
        <v>3</v>
      </c>
      <c r="G15" s="4"/>
      <c r="H15" s="2"/>
      <c r="I15" s="4"/>
    </row>
    <row r="16" spans="1:9" ht="25.05" customHeight="1" x14ac:dyDescent="0.3">
      <c r="A16" s="6" t="s">
        <v>121</v>
      </c>
      <c r="B16" s="11" t="s">
        <v>5</v>
      </c>
      <c r="C16" s="88">
        <f t="shared" si="0"/>
        <v>1</v>
      </c>
      <c r="D16" s="2"/>
      <c r="E16" s="4">
        <v>1</v>
      </c>
      <c r="F16" s="2"/>
      <c r="G16" s="4"/>
      <c r="H16" s="2"/>
      <c r="I16" s="4"/>
    </row>
    <row r="17" spans="1:9" ht="25.05" customHeight="1" x14ac:dyDescent="0.3">
      <c r="A17" s="18" t="s">
        <v>92</v>
      </c>
      <c r="B17" s="11" t="s">
        <v>3</v>
      </c>
      <c r="C17" s="88">
        <f t="shared" si="0"/>
        <v>4</v>
      </c>
      <c r="D17" s="2">
        <v>4</v>
      </c>
      <c r="E17" s="4"/>
      <c r="F17" s="2"/>
      <c r="G17" s="4"/>
      <c r="H17" s="2"/>
      <c r="I17" s="4"/>
    </row>
    <row r="18" spans="1:9" ht="25.05" customHeight="1" x14ac:dyDescent="0.3">
      <c r="A18" s="18" t="s">
        <v>45</v>
      </c>
      <c r="B18" s="11" t="s">
        <v>152</v>
      </c>
      <c r="C18" s="88">
        <f t="shared" si="0"/>
        <v>1</v>
      </c>
      <c r="D18" s="2">
        <v>1</v>
      </c>
      <c r="E18" s="4"/>
      <c r="F18" s="2"/>
      <c r="G18" s="4"/>
      <c r="H18" s="2"/>
      <c r="I18" s="4"/>
    </row>
    <row r="19" spans="1:9" ht="25.05" customHeight="1" x14ac:dyDescent="0.3">
      <c r="A19" s="95" t="s">
        <v>128</v>
      </c>
      <c r="B19" s="36" t="s">
        <v>129</v>
      </c>
      <c r="C19" s="93">
        <f t="shared" si="0"/>
        <v>2</v>
      </c>
      <c r="D19" s="94"/>
      <c r="E19" s="37"/>
      <c r="F19" s="94"/>
      <c r="G19" s="37">
        <v>2</v>
      </c>
      <c r="H19" s="94"/>
      <c r="I19" s="37"/>
    </row>
    <row r="20" spans="1:9" ht="24.6" customHeight="1" thickBot="1" x14ac:dyDescent="0.35">
      <c r="A20" s="9" t="s">
        <v>130</v>
      </c>
      <c r="B20" s="12" t="s">
        <v>129</v>
      </c>
      <c r="C20" s="89">
        <f t="shared" si="0"/>
        <v>2</v>
      </c>
      <c r="D20" s="3"/>
      <c r="E20" s="5"/>
      <c r="F20" s="3"/>
      <c r="G20" s="5">
        <v>2</v>
      </c>
      <c r="H20" s="3"/>
      <c r="I20" s="5"/>
    </row>
  </sheetData>
  <sortState ref="A5:I20">
    <sortCondition ref="A5"/>
  </sortState>
  <mergeCells count="7">
    <mergeCell ref="A1:I1"/>
    <mergeCell ref="A2:A4"/>
    <mergeCell ref="B2:B4"/>
    <mergeCell ref="C2:C4"/>
    <mergeCell ref="D2:E2"/>
    <mergeCell ref="F2:G2"/>
    <mergeCell ref="H2:I2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18"/>
  <sheetViews>
    <sheetView zoomScale="55" zoomScaleNormal="55" workbookViewId="0">
      <selection activeCell="A20" sqref="A20"/>
    </sheetView>
  </sheetViews>
  <sheetFormatPr defaultRowHeight="34.950000000000003" customHeight="1" x14ac:dyDescent="0.3"/>
  <cols>
    <col min="1" max="1" width="72.88671875" style="1" customWidth="1"/>
    <col min="2" max="2" width="68.33203125" style="1" customWidth="1"/>
    <col min="3" max="3" width="8.88671875" style="1"/>
    <col min="4" max="4" width="15.109375" style="1" customWidth="1"/>
    <col min="5" max="5" width="16.6640625" style="1" customWidth="1"/>
    <col min="6" max="6" width="15.88671875" style="1" customWidth="1"/>
    <col min="7" max="7" width="14.77734375" style="1" customWidth="1"/>
    <col min="8" max="8" width="16.77734375" style="1" customWidth="1"/>
    <col min="9" max="9" width="13.88671875" style="1" customWidth="1"/>
    <col min="10" max="10" width="16.5546875" style="1" customWidth="1"/>
    <col min="11" max="11" width="15.5546875" style="1" customWidth="1"/>
    <col min="12" max="12" width="15.77734375" style="1" customWidth="1"/>
    <col min="13" max="13" width="14.109375" style="1" customWidth="1"/>
    <col min="14" max="16384" width="8.88671875" style="1"/>
  </cols>
  <sheetData>
    <row r="1" spans="1:13" ht="34.950000000000003" customHeight="1" thickBot="1" x14ac:dyDescent="0.35">
      <c r="A1" s="105" t="s">
        <v>136</v>
      </c>
      <c r="B1" s="105"/>
      <c r="C1" s="105"/>
      <c r="D1" s="105"/>
      <c r="E1" s="105"/>
      <c r="F1" s="105"/>
      <c r="G1" s="105"/>
      <c r="H1" s="105"/>
      <c r="I1" s="105"/>
    </row>
    <row r="2" spans="1:13" ht="34.950000000000003" customHeight="1" x14ac:dyDescent="0.3">
      <c r="A2" s="189" t="s">
        <v>34</v>
      </c>
      <c r="B2" s="192" t="s">
        <v>41</v>
      </c>
      <c r="C2" s="195" t="s">
        <v>14</v>
      </c>
      <c r="D2" s="187" t="s">
        <v>42</v>
      </c>
      <c r="E2" s="188"/>
      <c r="F2" s="187" t="s">
        <v>43</v>
      </c>
      <c r="G2" s="188"/>
      <c r="H2" s="187" t="s">
        <v>44</v>
      </c>
      <c r="I2" s="188"/>
      <c r="J2" s="187" t="s">
        <v>137</v>
      </c>
      <c r="K2" s="188"/>
      <c r="L2" s="187" t="s">
        <v>140</v>
      </c>
      <c r="M2" s="188"/>
    </row>
    <row r="3" spans="1:13" ht="34.950000000000003" customHeight="1" x14ac:dyDescent="0.3">
      <c r="A3" s="190"/>
      <c r="B3" s="193"/>
      <c r="C3" s="196"/>
      <c r="D3" s="96" t="s">
        <v>35</v>
      </c>
      <c r="E3" s="97" t="s">
        <v>36</v>
      </c>
      <c r="F3" s="96" t="s">
        <v>37</v>
      </c>
      <c r="G3" s="97" t="s">
        <v>38</v>
      </c>
      <c r="H3" s="96" t="s">
        <v>39</v>
      </c>
      <c r="I3" s="97" t="s">
        <v>40</v>
      </c>
      <c r="J3" s="96" t="s">
        <v>138</v>
      </c>
      <c r="K3" s="97" t="s">
        <v>139</v>
      </c>
      <c r="L3" s="96" t="s">
        <v>141</v>
      </c>
      <c r="M3" s="97" t="s">
        <v>142</v>
      </c>
    </row>
    <row r="4" spans="1:13" ht="34.950000000000003" customHeight="1" thickBot="1" x14ac:dyDescent="0.35">
      <c r="A4" s="191"/>
      <c r="B4" s="194"/>
      <c r="C4" s="197"/>
      <c r="D4" s="98" t="s">
        <v>0</v>
      </c>
      <c r="E4" s="99" t="s">
        <v>0</v>
      </c>
      <c r="F4" s="98" t="s">
        <v>0</v>
      </c>
      <c r="G4" s="99" t="s">
        <v>0</v>
      </c>
      <c r="H4" s="98" t="s">
        <v>0</v>
      </c>
      <c r="I4" s="99" t="s">
        <v>0</v>
      </c>
      <c r="J4" s="98" t="s">
        <v>0</v>
      </c>
      <c r="K4" s="99" t="s">
        <v>0</v>
      </c>
      <c r="L4" s="98" t="s">
        <v>0</v>
      </c>
      <c r="M4" s="99" t="s">
        <v>0</v>
      </c>
    </row>
    <row r="5" spans="1:13" ht="34.950000000000003" customHeight="1" x14ac:dyDescent="0.3">
      <c r="A5" s="104" t="s">
        <v>149</v>
      </c>
      <c r="B5" s="35" t="s">
        <v>8</v>
      </c>
      <c r="C5" s="100">
        <f t="shared" ref="C5:C18" si="0">SUM(D5,E5,F5,G5,H5,I5)</f>
        <v>1</v>
      </c>
      <c r="D5" s="25"/>
      <c r="E5" s="26"/>
      <c r="F5" s="25"/>
      <c r="G5" s="26">
        <v>1</v>
      </c>
      <c r="H5" s="25"/>
      <c r="I5" s="26"/>
      <c r="J5" s="25"/>
      <c r="K5" s="26"/>
      <c r="L5" s="25"/>
      <c r="M5" s="26"/>
    </row>
    <row r="6" spans="1:13" ht="43.8" customHeight="1" x14ac:dyDescent="0.3">
      <c r="A6" s="22" t="s">
        <v>148</v>
      </c>
      <c r="B6" s="35" t="s">
        <v>90</v>
      </c>
      <c r="C6" s="103">
        <f t="shared" si="0"/>
        <v>3</v>
      </c>
      <c r="D6" s="25"/>
      <c r="E6" s="26"/>
      <c r="F6" s="25">
        <v>3</v>
      </c>
      <c r="G6" s="26"/>
      <c r="H6" s="25"/>
      <c r="I6" s="26"/>
      <c r="J6" s="25"/>
      <c r="K6" s="26"/>
      <c r="L6" s="25"/>
      <c r="M6" s="26"/>
    </row>
    <row r="7" spans="1:13" ht="34.950000000000003" customHeight="1" x14ac:dyDescent="0.3">
      <c r="A7" s="6" t="s">
        <v>151</v>
      </c>
      <c r="B7" s="11" t="s">
        <v>90</v>
      </c>
      <c r="C7" s="101">
        <f t="shared" si="0"/>
        <v>1</v>
      </c>
      <c r="D7" s="2"/>
      <c r="E7" s="4"/>
      <c r="F7" s="2">
        <v>1</v>
      </c>
      <c r="G7" s="4"/>
      <c r="H7" s="2"/>
      <c r="I7" s="4"/>
      <c r="J7" s="2"/>
      <c r="K7" s="4"/>
      <c r="L7" s="2"/>
      <c r="M7" s="4"/>
    </row>
    <row r="8" spans="1:13" ht="36" customHeight="1" x14ac:dyDescent="0.3">
      <c r="A8" s="6" t="s">
        <v>20</v>
      </c>
      <c r="B8" s="11" t="s">
        <v>1</v>
      </c>
      <c r="C8" s="101">
        <f t="shared" si="0"/>
        <v>1</v>
      </c>
      <c r="D8" s="2"/>
      <c r="E8" s="4">
        <v>1</v>
      </c>
      <c r="F8" s="2"/>
      <c r="G8" s="4"/>
      <c r="H8" s="2"/>
      <c r="I8" s="4"/>
      <c r="J8" s="2"/>
      <c r="K8" s="4"/>
      <c r="L8" s="2"/>
      <c r="M8" s="4"/>
    </row>
    <row r="9" spans="1:13" ht="34.950000000000003" customHeight="1" x14ac:dyDescent="0.3">
      <c r="A9" s="6" t="s">
        <v>145</v>
      </c>
      <c r="B9" s="11" t="s">
        <v>15</v>
      </c>
      <c r="C9" s="101">
        <f t="shared" si="0"/>
        <v>1</v>
      </c>
      <c r="D9" s="2">
        <v>1</v>
      </c>
      <c r="E9" s="4"/>
      <c r="F9" s="2"/>
      <c r="G9" s="4"/>
      <c r="H9" s="2"/>
      <c r="I9" s="4"/>
      <c r="J9" s="2"/>
      <c r="K9" s="4"/>
      <c r="L9" s="2"/>
      <c r="M9" s="4"/>
    </row>
    <row r="10" spans="1:13" ht="34.950000000000003" customHeight="1" x14ac:dyDescent="0.3">
      <c r="A10" s="6" t="s">
        <v>13</v>
      </c>
      <c r="B10" s="11" t="s">
        <v>62</v>
      </c>
      <c r="C10" s="101">
        <f t="shared" si="0"/>
        <v>6</v>
      </c>
      <c r="D10" s="2">
        <v>1</v>
      </c>
      <c r="E10" s="4">
        <v>1</v>
      </c>
      <c r="F10" s="2">
        <v>2</v>
      </c>
      <c r="G10" s="4">
        <v>2</v>
      </c>
      <c r="H10" s="2"/>
      <c r="I10" s="4"/>
      <c r="J10" s="2"/>
      <c r="K10" s="4"/>
      <c r="L10" s="2"/>
      <c r="M10" s="4"/>
    </row>
    <row r="11" spans="1:13" ht="34.950000000000003" customHeight="1" x14ac:dyDescent="0.3">
      <c r="A11" s="6" t="s">
        <v>22</v>
      </c>
      <c r="B11" s="17" t="s">
        <v>16</v>
      </c>
      <c r="C11" s="101">
        <f t="shared" si="0"/>
        <v>1</v>
      </c>
      <c r="D11" s="2">
        <v>1</v>
      </c>
      <c r="E11" s="4"/>
      <c r="F11" s="2"/>
      <c r="G11" s="4"/>
      <c r="H11" s="2"/>
      <c r="I11" s="4"/>
      <c r="J11" s="2"/>
      <c r="K11" s="4"/>
      <c r="L11" s="2"/>
      <c r="M11" s="4"/>
    </row>
    <row r="12" spans="1:13" ht="34.950000000000003" customHeight="1" x14ac:dyDescent="0.3">
      <c r="A12" s="6" t="s">
        <v>143</v>
      </c>
      <c r="B12" s="11" t="s">
        <v>3</v>
      </c>
      <c r="C12" s="101">
        <f t="shared" si="0"/>
        <v>3</v>
      </c>
      <c r="D12" s="2"/>
      <c r="E12" s="4">
        <v>3</v>
      </c>
      <c r="F12" s="2"/>
      <c r="G12" s="4"/>
      <c r="H12" s="2"/>
      <c r="I12" s="4"/>
      <c r="J12" s="2"/>
      <c r="K12" s="4"/>
      <c r="L12" s="2"/>
      <c r="M12" s="4"/>
    </row>
    <row r="13" spans="1:13" ht="34.950000000000003" customHeight="1" x14ac:dyDescent="0.3">
      <c r="A13" s="6" t="s">
        <v>150</v>
      </c>
      <c r="B13" s="17" t="s">
        <v>3</v>
      </c>
      <c r="C13" s="101">
        <f t="shared" si="0"/>
        <v>4</v>
      </c>
      <c r="D13" s="2">
        <v>4</v>
      </c>
      <c r="E13" s="4"/>
      <c r="F13" s="2"/>
      <c r="G13" s="4"/>
      <c r="H13" s="2"/>
      <c r="I13" s="4"/>
      <c r="J13" s="2"/>
      <c r="K13" s="4"/>
      <c r="L13" s="2"/>
      <c r="M13" s="4"/>
    </row>
    <row r="14" spans="1:13" ht="34.950000000000003" customHeight="1" x14ac:dyDescent="0.3">
      <c r="A14" s="19" t="s">
        <v>146</v>
      </c>
      <c r="B14" s="11" t="s">
        <v>8</v>
      </c>
      <c r="C14" s="101">
        <f t="shared" si="0"/>
        <v>3</v>
      </c>
      <c r="D14" s="2">
        <v>3</v>
      </c>
      <c r="E14" s="4"/>
      <c r="F14" s="2"/>
      <c r="G14" s="4"/>
      <c r="H14" s="2"/>
      <c r="I14" s="4"/>
      <c r="J14" s="2"/>
      <c r="K14" s="4"/>
      <c r="L14" s="2"/>
      <c r="M14" s="4"/>
    </row>
    <row r="15" spans="1:13" ht="34.950000000000003" customHeight="1" x14ac:dyDescent="0.3">
      <c r="A15" s="6" t="s">
        <v>144</v>
      </c>
      <c r="B15" s="11" t="s">
        <v>53</v>
      </c>
      <c r="C15" s="101">
        <f t="shared" si="0"/>
        <v>1</v>
      </c>
      <c r="D15" s="2"/>
      <c r="E15" s="4">
        <v>1</v>
      </c>
      <c r="F15" s="2"/>
      <c r="G15" s="4"/>
      <c r="H15" s="2"/>
      <c r="I15" s="4"/>
      <c r="J15" s="2"/>
      <c r="K15" s="4"/>
      <c r="L15" s="2"/>
      <c r="M15" s="4"/>
    </row>
    <row r="16" spans="1:13" ht="34.950000000000003" customHeight="1" x14ac:dyDescent="0.3">
      <c r="A16" s="6" t="s">
        <v>23</v>
      </c>
      <c r="B16" s="11" t="s">
        <v>5</v>
      </c>
      <c r="C16" s="101">
        <f t="shared" si="0"/>
        <v>1</v>
      </c>
      <c r="D16" s="2"/>
      <c r="E16" s="4">
        <v>1</v>
      </c>
      <c r="F16" s="2"/>
      <c r="G16" s="4"/>
      <c r="H16" s="2"/>
      <c r="I16" s="4"/>
      <c r="J16" s="2"/>
      <c r="K16" s="4"/>
      <c r="L16" s="2"/>
      <c r="M16" s="4"/>
    </row>
    <row r="17" spans="1:13" ht="42.6" customHeight="1" x14ac:dyDescent="0.3">
      <c r="A17" s="6" t="s">
        <v>147</v>
      </c>
      <c r="B17" s="11" t="s">
        <v>8</v>
      </c>
      <c r="C17" s="101">
        <f t="shared" si="0"/>
        <v>4</v>
      </c>
      <c r="D17" s="2"/>
      <c r="E17" s="4">
        <v>2</v>
      </c>
      <c r="F17" s="2">
        <v>2</v>
      </c>
      <c r="G17" s="4"/>
      <c r="H17" s="2"/>
      <c r="I17" s="4"/>
      <c r="J17" s="2"/>
      <c r="K17" s="4"/>
      <c r="L17" s="2"/>
      <c r="M17" s="4"/>
    </row>
    <row r="18" spans="1:13" ht="34.950000000000003" customHeight="1" thickBot="1" x14ac:dyDescent="0.35">
      <c r="A18" s="77" t="s">
        <v>92</v>
      </c>
      <c r="B18" s="12" t="s">
        <v>8</v>
      </c>
      <c r="C18" s="102">
        <f t="shared" si="0"/>
        <v>3</v>
      </c>
      <c r="D18" s="3">
        <v>3</v>
      </c>
      <c r="E18" s="5"/>
      <c r="F18" s="3"/>
      <c r="G18" s="5"/>
      <c r="H18" s="3"/>
      <c r="I18" s="5"/>
      <c r="J18" s="3"/>
      <c r="K18" s="5"/>
      <c r="L18" s="3"/>
      <c r="M18" s="5"/>
    </row>
  </sheetData>
  <sortState ref="A5:M17">
    <sortCondition ref="A5"/>
  </sortState>
  <mergeCells count="9">
    <mergeCell ref="J2:K2"/>
    <mergeCell ref="L2:M2"/>
    <mergeCell ref="A1:I1"/>
    <mergeCell ref="A2:A4"/>
    <mergeCell ref="B2:B4"/>
    <mergeCell ref="C2:C4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Cosmetology 1st cycle</vt:lpstr>
      <vt:lpstr>Cosmetology 2nd cycle</vt:lpstr>
      <vt:lpstr>Dental Technology</vt:lpstr>
      <vt:lpstr>Dietetics</vt:lpstr>
      <vt:lpstr>Nursing 1st cycle</vt:lpstr>
      <vt:lpstr>Nursing 2nd cycle</vt:lpstr>
      <vt:lpstr>Paramedic 1st cycle</vt:lpstr>
      <vt:lpstr>Physiotherapy long-cycle</vt:lpstr>
      <vt:lpstr>'Cosmetology 1st cycle'!Obszar_wydruku</vt:lpstr>
      <vt:lpstr>'Cosmetology 2nd cycle'!Obszar_wydruku</vt:lpstr>
      <vt:lpstr>'Dental Technology'!Obszar_wydruku</vt:lpstr>
      <vt:lpstr>Dietetics!Obszar_wydruku</vt:lpstr>
      <vt:lpstr>'Nursing 2nd cycle'!Obszar_wydruku</vt:lpstr>
      <vt:lpstr>'Paramedic 1st cycle'!Obszar_wydruku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kworzakowska</dc:creator>
  <cp:lastModifiedBy>mnawrocka</cp:lastModifiedBy>
  <cp:lastPrinted>2022-01-10T14:00:21Z</cp:lastPrinted>
  <dcterms:created xsi:type="dcterms:W3CDTF">2021-04-07T07:16:18Z</dcterms:created>
  <dcterms:modified xsi:type="dcterms:W3CDTF">2022-02-18T12:05:57Z</dcterms:modified>
</cp:coreProperties>
</file>